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khbeudata05.hbeu.adroot.hsbc\GPAPUB\Group Corporate Affairs\Corporate Publishing\01. HSBC.com\RESULTS\2019\Annual Results\Other docs\"/>
    </mc:Choice>
  </mc:AlternateContent>
  <bookViews>
    <workbookView xWindow="0" yWindow="0" windowWidth="25200" windowHeight="11985"/>
  </bookViews>
  <sheets>
    <sheet name="Cover - Notice" sheetId="1" r:id="rId1"/>
    <sheet name="Cover - Index" sheetId="2" r:id="rId2"/>
    <sheet name="Group - Charitable Giving" sheetId="8" r:id="rId3"/>
    <sheet name="Group - Environment" sheetId="5" r:id="rId4"/>
    <sheet name="Group - Scope 2 Dual Reporting " sheetId="7" r:id="rId5"/>
    <sheet name="Glossary" sheetId="9" r:id="rId6"/>
  </sheets>
  <definedNames>
    <definedName name="_xlnm.Print_Area" localSheetId="1">'Cover - Index'!$B$2:$D$34</definedName>
    <definedName name="_xlnm.Print_Area" localSheetId="0">'Cover - Notice'!$C$7:$C$18</definedName>
    <definedName name="_xlnm.Print_Area" localSheetId="3">'Group - Environment'!$A$1:$E$64</definedName>
    <definedName name="_xlnm.Print_Titles" localSheetId="1">'Cover - Index'!$A:$A</definedName>
    <definedName name="_xlnm.Print_Titles" localSheetId="0">'Cover - Notice'!$A:$A</definedName>
    <definedName name="_xlnm.Print_Titles" localSheetId="3">'Group - Environment'!$A:$A</definedName>
  </definedNames>
  <calcPr calcId="162913"/>
</workbook>
</file>

<file path=xl/calcChain.xml><?xml version="1.0" encoding="utf-8"?>
<calcChain xmlns="http://schemas.openxmlformats.org/spreadsheetml/2006/main">
  <c r="D41" i="8" l="1"/>
  <c r="D44" i="8" s="1"/>
  <c r="C41" i="8"/>
  <c r="C44" i="8" s="1"/>
  <c r="B41" i="8"/>
  <c r="B44" i="8" s="1"/>
  <c r="D37" i="8"/>
  <c r="C37" i="8"/>
  <c r="B37" i="8"/>
</calcChain>
</file>

<file path=xl/sharedStrings.xml><?xml version="1.0" encoding="utf-8"?>
<sst xmlns="http://schemas.openxmlformats.org/spreadsheetml/2006/main" count="206" uniqueCount="163">
  <si>
    <t>HSBC HOLDINGS PLC</t>
  </si>
  <si>
    <t>Index</t>
  </si>
  <si>
    <t>Page</t>
  </si>
  <si>
    <t>HSBC</t>
  </si>
  <si>
    <t>HSBC Holdings plc</t>
  </si>
  <si>
    <t>Registered office and Group Head office: 8 Canada Square , London, E14 5HQ, United Kingdom</t>
  </si>
  <si>
    <t>Web: www.hsbc.com</t>
  </si>
  <si>
    <t>Incorporated in England with limited liability. Registered number 617987</t>
  </si>
  <si>
    <t>HSBC Holdings plc - Charitable Giving and Volunteering</t>
  </si>
  <si>
    <t>HSBC Holdings plc - Environment</t>
  </si>
  <si>
    <t>HSBC Holdings plc - Scope 2 Electricity Dual Reporting</t>
  </si>
  <si>
    <t>Environment</t>
  </si>
  <si>
    <t>Units</t>
  </si>
  <si>
    <t>Reporting Coverage as % of Group FTE</t>
  </si>
  <si>
    <t xml:space="preserve">Total CO2 emissions </t>
  </si>
  <si>
    <t>tonnes</t>
  </si>
  <si>
    <t>CO2 emissions per FTE from energy</t>
  </si>
  <si>
    <t>CO2 emissions per FTE from business travel</t>
  </si>
  <si>
    <t>CO2 emissions per m2</t>
  </si>
  <si>
    <t xml:space="preserve">    Europe</t>
  </si>
  <si>
    <t xml:space="preserve">    Asia-Pacific</t>
  </si>
  <si>
    <t xml:space="preserve">    North America</t>
  </si>
  <si>
    <t xml:space="preserve">    Latin America</t>
  </si>
  <si>
    <t xml:space="preserve">    Middle East</t>
  </si>
  <si>
    <t>tonnes/FTE</t>
  </si>
  <si>
    <t>tonnes/m2</t>
  </si>
  <si>
    <t>Total energy consumption</t>
  </si>
  <si>
    <t>Energy consumption per FTE</t>
  </si>
  <si>
    <t>Energy consumption per m2</t>
  </si>
  <si>
    <t>Total electricity consumption</t>
  </si>
  <si>
    <t>Total waste produced</t>
  </si>
  <si>
    <t>Waste disposed</t>
  </si>
  <si>
    <t>Waste disposed per FTE</t>
  </si>
  <si>
    <t>Total water consumption</t>
  </si>
  <si>
    <t>Water consumption per FTE</t>
  </si>
  <si>
    <t>Total business travel</t>
  </si>
  <si>
    <t>Business travel per FTE</t>
  </si>
  <si>
    <t xml:space="preserve">Air travel </t>
  </si>
  <si>
    <t xml:space="preserve">Short haul air travel </t>
  </si>
  <si>
    <t>Rail travel</t>
  </si>
  <si>
    <t xml:space="preserve">Road travel </t>
  </si>
  <si>
    <t>Other travel</t>
  </si>
  <si>
    <t>Resource Efficiency (before uplift and scale up)</t>
  </si>
  <si>
    <t>GWh</t>
  </si>
  <si>
    <t>kWh/FTE</t>
  </si>
  <si>
    <t>kWh/ m2</t>
  </si>
  <si>
    <t>kilotonnes</t>
  </si>
  <si>
    <t>%</t>
  </si>
  <si>
    <t>thousand m3</t>
  </si>
  <si>
    <t>m3/FTE</t>
  </si>
  <si>
    <t>million km</t>
  </si>
  <si>
    <t>km/FTE</t>
  </si>
  <si>
    <t>Energy</t>
  </si>
  <si>
    <t>Waste</t>
  </si>
  <si>
    <t>Water</t>
  </si>
  <si>
    <t>Scope 2 Electricity Dual Reporting</t>
  </si>
  <si>
    <t>France</t>
  </si>
  <si>
    <t>Germany</t>
  </si>
  <si>
    <t>Hong Kong</t>
  </si>
  <si>
    <t>India</t>
  </si>
  <si>
    <t>LATAM</t>
  </si>
  <si>
    <t>Malta</t>
  </si>
  <si>
    <t>Mexico</t>
  </si>
  <si>
    <t>Middle East and Turkey</t>
  </si>
  <si>
    <t>North America</t>
  </si>
  <si>
    <t>Rest Asia Pacific</t>
  </si>
  <si>
    <t>Singapore</t>
  </si>
  <si>
    <t>Switzerland</t>
  </si>
  <si>
    <t>United Kingdom</t>
  </si>
  <si>
    <t>Scope 2 Group total</t>
  </si>
  <si>
    <t>Scope 1 Group total</t>
  </si>
  <si>
    <t>Location-Based Total (tonnes Co2)</t>
  </si>
  <si>
    <t>PPAs covering 27% of the energy consumed in India - National Factor from the Government of India Ministry of Power for the rest</t>
  </si>
  <si>
    <t>PPAs covering 44% of the energy consumed in Mexico - National Factor from the Government of Mexico for the rest</t>
  </si>
  <si>
    <t>No market information available hence IEA factors used</t>
  </si>
  <si>
    <t>eGrid for US - IEA factors for the rest</t>
  </si>
  <si>
    <t>Supplier emission rate for 77% of the Singapore consumption - IEA for the rest</t>
  </si>
  <si>
    <t>Supplier emission rate</t>
  </si>
  <si>
    <t>Group total emissions from Energy (before uplift and scale up)</t>
  </si>
  <si>
    <t>Glossary</t>
  </si>
  <si>
    <t>Association of Issuing Bodies</t>
  </si>
  <si>
    <t>International Energy Agency</t>
  </si>
  <si>
    <t>Power Purchase Agreement</t>
  </si>
  <si>
    <t>Renewable Guarantee of Origin</t>
  </si>
  <si>
    <t>AIB</t>
  </si>
  <si>
    <t>IEA</t>
  </si>
  <si>
    <t>PPA</t>
  </si>
  <si>
    <t>REGO</t>
  </si>
  <si>
    <t>Glossary and Sources</t>
  </si>
  <si>
    <t>Sources</t>
  </si>
  <si>
    <t>https://ghgprotocol.org/scope_2_guidance</t>
  </si>
  <si>
    <t>GHG Scope 2 Guidance</t>
  </si>
  <si>
    <t>https://www.recs.org/news/2018-electricity-residual-mixes-published-by-aib</t>
  </si>
  <si>
    <t>Residual Mix</t>
  </si>
  <si>
    <t>eGrid</t>
  </si>
  <si>
    <t>http://www.cea.nic.in/reports/others/thermal/tpece/cdm_co2/user_guide_ver14.pdf</t>
  </si>
  <si>
    <t>Government of India Ministry</t>
  </si>
  <si>
    <t>https://www.gob.mx/cms/uploads/attachment/file/442910/Aviso_Factor_de_Emisiones_2018.pdf</t>
  </si>
  <si>
    <t>Government of Mexico</t>
  </si>
  <si>
    <r>
      <t>Market-Based Total (tonnes CO2e)</t>
    </r>
    <r>
      <rPr>
        <vertAlign val="superscript"/>
        <sz val="9"/>
        <color rgb="FF000000"/>
        <rFont val="Calibri"/>
        <family val="2"/>
      </rPr>
      <t>1</t>
    </r>
  </si>
  <si>
    <r>
      <t>Instrument types</t>
    </r>
    <r>
      <rPr>
        <vertAlign val="superscript"/>
        <sz val="9"/>
        <color rgb="FF000000"/>
        <rFont val="Calibri"/>
        <family val="2"/>
      </rPr>
      <t>2</t>
    </r>
  </si>
  <si>
    <t>1 Percentage of operations actually report under the market basis: 46% of HSBC's Energy consumption in KWh before uplift and scale up</t>
  </si>
  <si>
    <r>
      <t>Group total emissions from Energy after uplift and scale up</t>
    </r>
    <r>
      <rPr>
        <b/>
        <vertAlign val="superscript"/>
        <sz val="9"/>
        <color rgb="FF000000"/>
        <rFont val="Calibri"/>
        <family val="2"/>
      </rPr>
      <t>3</t>
    </r>
  </si>
  <si>
    <r>
      <t>CO2 emissions from energy (Scope 1&amp;2)</t>
    </r>
    <r>
      <rPr>
        <vertAlign val="superscript"/>
        <sz val="9"/>
        <color rgb="FF000000"/>
        <rFont val="Calibri"/>
        <family val="2"/>
      </rPr>
      <t xml:space="preserve"> 2</t>
    </r>
  </si>
  <si>
    <r>
      <t>CO2 emissions from business travel</t>
    </r>
    <r>
      <rPr>
        <vertAlign val="superscript"/>
        <sz val="9"/>
        <color rgb="FF000000"/>
        <rFont val="Calibri"/>
        <family val="2"/>
      </rPr>
      <t xml:space="preserve"> 2 &amp; 3</t>
    </r>
  </si>
  <si>
    <r>
      <t xml:space="preserve">Total CO2 emissions per FTE </t>
    </r>
    <r>
      <rPr>
        <b/>
        <vertAlign val="superscript"/>
        <sz val="9"/>
        <color rgb="FF000000"/>
        <rFont val="Calibri"/>
        <family val="2"/>
      </rPr>
      <t>4</t>
    </r>
  </si>
  <si>
    <t>3 Travel emissions increased in 2018. As we continue to improve our transparency on data monitoring, you would expect to see some variance as these numbers becomes more comprehensive. For example, we have started to incorporate data where previously not available such as transporting our employees safely to support our 24/7 business activity</t>
  </si>
  <si>
    <t>Renewable Energy Certificate</t>
  </si>
  <si>
    <t>REC</t>
  </si>
  <si>
    <t xml:space="preserve">Waste recycled </t>
  </si>
  <si>
    <t xml:space="preserve">Glossary </t>
  </si>
  <si>
    <t>Charitable Giving and Volunteering</t>
  </si>
  <si>
    <t>Year</t>
  </si>
  <si>
    <t>$m</t>
  </si>
  <si>
    <t>Europe</t>
  </si>
  <si>
    <t xml:space="preserve"> - United Kingdom</t>
  </si>
  <si>
    <t xml:space="preserve"> - France</t>
  </si>
  <si>
    <t>Asia Pacific</t>
  </si>
  <si>
    <t xml:space="preserve"> - Hong Kong</t>
  </si>
  <si>
    <t xml:space="preserve"> - Mainland China</t>
  </si>
  <si>
    <t xml:space="preserve"> - Singapore</t>
  </si>
  <si>
    <t xml:space="preserve"> - Malaysia</t>
  </si>
  <si>
    <t xml:space="preserve"> - Indonesia</t>
  </si>
  <si>
    <t xml:space="preserve"> - Australia</t>
  </si>
  <si>
    <t xml:space="preserve"> - India</t>
  </si>
  <si>
    <t>Middle East</t>
  </si>
  <si>
    <t xml:space="preserve"> - United Arab Emirates</t>
  </si>
  <si>
    <t xml:space="preserve"> - Canada</t>
  </si>
  <si>
    <t xml:space="preserve"> - United States</t>
  </si>
  <si>
    <t>Latin America</t>
  </si>
  <si>
    <t xml:space="preserve"> - Mexico</t>
  </si>
  <si>
    <t>Total</t>
  </si>
  <si>
    <t>Hours</t>
  </si>
  <si>
    <t>Value of employee volunteering in work time</t>
  </si>
  <si>
    <t>Management costs associated with charitable giving</t>
  </si>
  <si>
    <t>1 For comparison purposes, currency values have been restated to reflect the position had foreign currency rates remained constant.</t>
  </si>
  <si>
    <t>2 From 2015 until 2017, we made additional donations from our 150th Anniversary Community Fund.</t>
  </si>
  <si>
    <t>4 In 2019, the way market based Scope 2 carbon emissions were reported to the Hong Kong market changed in accordance with the Greenhouse Gas Protocol guidance. This change resulted in an increase of 4% in our total reported carbon emissions for 2019 as Hong Kong represented our 2nd largest electricity consumption market. Without this change, we would have been able to report 2.17 tonnes per FTE</t>
  </si>
  <si>
    <t xml:space="preserve">2 Instruments types have been checked again Scope 2 Greenhouse Gas Protocol quality criteria </t>
  </si>
  <si>
    <t>2 Data assured by PricewaterhouseCoopers LLP (PwC). Please see HSBC CO2 Emissions Reporting Guidance and PwC Assurance Report (available at https://www.hsbc.com/our-approach/esg-information/esg-reporting-and-policies).</t>
  </si>
  <si>
    <t xml:space="preserve">Social and Environmental Key Facts </t>
  </si>
  <si>
    <r>
      <t>CO2 Emissions (after uplift and scale up)</t>
    </r>
    <r>
      <rPr>
        <b/>
        <vertAlign val="superscript"/>
        <sz val="9"/>
        <color theme="1"/>
        <rFont val="Calibri"/>
        <family val="2"/>
      </rPr>
      <t>1</t>
    </r>
  </si>
  <si>
    <t>Long haul air travel</t>
  </si>
  <si>
    <t>Primary fuel sources (gas, oil, diesel etc)</t>
  </si>
  <si>
    <t>Cash charitable giving</t>
  </si>
  <si>
    <t>Employee volunteering</t>
  </si>
  <si>
    <t>Volunteering during work</t>
  </si>
  <si>
    <t>Total volunteering during work</t>
  </si>
  <si>
    <t>Total volunteering during own time</t>
  </si>
  <si>
    <t>Value of community contributions</t>
  </si>
  <si>
    <t>Business travel</t>
  </si>
  <si>
    <t>Supplier emission rate in Q1 2019 - RECs cover 0.2% of HK consumption - IEA factor used from Q2 2019</t>
  </si>
  <si>
    <t xml:space="preserve">Wind and solar PPAs covering 70% of the energy consumed in the UK - REGOs to cover the remaining 30% </t>
  </si>
  <si>
    <t>Residual mix from AIB</t>
  </si>
  <si>
    <t>REGOs cover 67% of French consumption - Residual mix from AIB for the rest</t>
  </si>
  <si>
    <t>Supplier emission rate for 95% of the German consumption - Residual mix from AIB for the rest</t>
  </si>
  <si>
    <t>https://www.epa.gov/energy/emissions-generation-resource-integrated-database-egrid</t>
  </si>
  <si>
    <r>
      <t xml:space="preserve">Year </t>
    </r>
    <r>
      <rPr>
        <vertAlign val="superscript"/>
        <sz val="9"/>
        <color rgb="FF000000"/>
        <rFont val="Calibri"/>
        <family val="2"/>
      </rPr>
      <t>1 &amp; 2</t>
    </r>
  </si>
  <si>
    <r>
      <t xml:space="preserve">3 Data assured by PricewaterhouseCoopers LLP (PwC). Please see HSBC CO2 Emissions Reporting Guidance and PwC Assurance Report (available at </t>
    </r>
    <r>
      <rPr>
        <i/>
        <sz val="9"/>
        <rFont val="Calibri"/>
        <family val="2"/>
      </rPr>
      <t>https://www.hsbc.com/our-approach/esg-information/esg-reporting-and-policies).</t>
    </r>
  </si>
  <si>
    <t>1 Since 2016, HSBC applied the Greenhouse Gas Protocol Scope 2 Guidance market based methodology</t>
  </si>
  <si>
    <t>CO2 Emissions per FTE by region (before uplift and scale up)</t>
  </si>
  <si>
    <r>
      <t>% recycled</t>
    </r>
    <r>
      <rPr>
        <vertAlign val="superscript"/>
        <sz val="9"/>
        <color rgb="FF000000"/>
        <rFont val="Calibri"/>
        <family val="2"/>
      </rPr>
      <t>5</t>
    </r>
  </si>
  <si>
    <t>5 Recycling waste is one of our most challenging goals to achieve.  Since 2011, we have reduced the amount of waste we produce by 66%. As we better understand the waste in our buildings, it has been harder to address the waste that is non-recyclable. We continue to address our waste challenge by finding ways to segregate and recycle.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</si>
</sst>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0_);_(\(#,##0\);_(&quot;—&quot;_);_(@_)"/>
    <numFmt numFmtId="165" formatCode="0;\-0;0;_(@_)"/>
    <numFmt numFmtId="166" formatCode="#,##0;_(\(#,##0\);&quot;—&quot;;\(@\)"/>
    <numFmt numFmtId="167" formatCode="#,##0.00;_(\(#,##0.00\);&quot;—&quot;;\(@\)"/>
    <numFmt numFmtId="168" formatCode="#,##0.0;_(\(#,##0.0\);_(&quot;—&quot;_);_(@_)"/>
    <numFmt numFmtId="169" formatCode="_(#,##0.0_)_%;_(\(#,##0.0\)_%;_(&quot;—&quot;_);_(@_)"/>
    <numFmt numFmtId="170" formatCode="#,##0;_(\(#,##0\);_(&quot;—&quot;_);_(@_)"/>
  </numFmts>
  <fonts count="25" x14ac:knownFonts="1">
    <font>
      <sz val="10"/>
      <color rgb="FF000000"/>
      <name val="Times New Roman"/>
    </font>
    <font>
      <sz val="10"/>
      <color rgb="FF000000"/>
      <name val="Calibri"/>
      <family val="2"/>
    </font>
    <font>
      <b/>
      <sz val="16"/>
      <color rgb="FFDB0011"/>
      <name val="Calibri"/>
      <family val="2"/>
    </font>
    <font>
      <sz val="7"/>
      <color rgb="FF000000"/>
      <name val="Calibri"/>
      <family val="2"/>
    </font>
    <font>
      <b/>
      <sz val="14"/>
      <color rgb="FF000000"/>
      <name val="Calibri"/>
      <family val="2"/>
    </font>
    <font>
      <sz val="14"/>
      <color rgb="FF000000"/>
      <name val="Calibri"/>
      <family val="2"/>
    </font>
    <font>
      <sz val="11"/>
      <color rgb="FF000000"/>
      <name val="Calibri"/>
      <family val="2"/>
    </font>
    <font>
      <sz val="9"/>
      <color rgb="FF000000"/>
      <name val="Calibri"/>
      <family val="2"/>
    </font>
    <font>
      <b/>
      <sz val="9"/>
      <color rgb="FF000000"/>
      <name val="Calibri"/>
      <family val="2"/>
    </font>
    <font>
      <b/>
      <sz val="14"/>
      <color rgb="FFEE2724"/>
      <name val="Calibri"/>
      <family val="2"/>
    </font>
    <font>
      <b/>
      <sz val="9"/>
      <color rgb="FFDB0011"/>
      <name val="Calibri"/>
      <family val="2"/>
    </font>
    <font>
      <i/>
      <sz val="9"/>
      <color rgb="FF000000"/>
      <name val="Calibri"/>
      <family val="2"/>
    </font>
    <font>
      <b/>
      <sz val="9"/>
      <color rgb="FFFF0000"/>
      <name val="Calibri"/>
      <family val="2"/>
    </font>
    <font>
      <sz val="10"/>
      <color rgb="FF000000"/>
      <name val="Times New Roman"/>
      <family val="1"/>
    </font>
    <font>
      <b/>
      <sz val="9"/>
      <name val="Calibri"/>
      <family val="2"/>
    </font>
    <font>
      <sz val="10"/>
      <color rgb="FF000000"/>
      <name val="Times New Roman"/>
      <family val="1"/>
    </font>
    <font>
      <u/>
      <sz val="10"/>
      <color theme="10"/>
      <name val="Times New Roman"/>
      <family val="1"/>
    </font>
    <font>
      <vertAlign val="superscript"/>
      <sz val="9"/>
      <color rgb="FF000000"/>
      <name val="Calibri"/>
      <family val="2"/>
    </font>
    <font>
      <b/>
      <vertAlign val="superscript"/>
      <sz val="9"/>
      <color rgb="FF000000"/>
      <name val="Calibri"/>
      <family val="2"/>
    </font>
    <font>
      <b/>
      <sz val="9"/>
      <color theme="1"/>
      <name val="Calibri"/>
      <family val="2"/>
    </font>
    <font>
      <b/>
      <sz val="10"/>
      <color theme="1"/>
      <name val="Calibri"/>
      <family val="2"/>
    </font>
    <font>
      <b/>
      <vertAlign val="superscript"/>
      <sz val="9"/>
      <color theme="1"/>
      <name val="Calibri"/>
      <family val="2"/>
    </font>
    <font>
      <sz val="9"/>
      <color rgb="FF000000"/>
      <name val="Calibri"/>
      <family val="2"/>
      <scheme val="minor"/>
    </font>
    <font>
      <u/>
      <sz val="9"/>
      <color theme="10"/>
      <name val="Calibri"/>
      <family val="2"/>
      <scheme val="minor"/>
    </font>
    <font>
      <i/>
      <sz val="9"/>
      <name val="Calibri"/>
      <family val="2"/>
    </font>
  </fonts>
  <fills count="4">
    <fill>
      <patternFill patternType="none"/>
    </fill>
    <fill>
      <patternFill patternType="gray125"/>
    </fill>
    <fill>
      <patternFill patternType="solid">
        <fgColor rgb="FFEDEDED"/>
      </patternFill>
    </fill>
    <fill>
      <patternFill patternType="solid">
        <fgColor rgb="FFF0EFF0"/>
      </patternFill>
    </fill>
  </fills>
  <borders count="5">
    <border>
      <left/>
      <right/>
      <top/>
      <bottom/>
      <diagonal/>
    </border>
    <border>
      <left/>
      <right/>
      <top/>
      <bottom style="thin">
        <color auto="1"/>
      </bottom>
      <diagonal/>
    </border>
    <border>
      <left/>
      <right/>
      <top style="thin">
        <color auto="1"/>
      </top>
      <bottom/>
      <diagonal/>
    </border>
    <border>
      <left/>
      <right/>
      <top style="thin">
        <color auto="1"/>
      </top>
      <bottom/>
      <diagonal/>
    </border>
    <border>
      <left/>
      <right/>
      <top style="thin">
        <color auto="1"/>
      </top>
      <bottom style="thin">
        <color auto="1"/>
      </bottom>
      <diagonal/>
    </border>
  </borders>
  <cellStyleXfs count="4">
    <xf numFmtId="0" fontId="0" fillId="0" borderId="0"/>
    <xf numFmtId="9" fontId="13" fillId="0" borderId="0" applyFont="0" applyFill="0" applyBorder="0" applyAlignment="0" applyProtection="0"/>
    <xf numFmtId="0" fontId="16" fillId="0" borderId="0" applyNumberFormat="0" applyFill="0" applyBorder="0" applyAlignment="0" applyProtection="0"/>
    <xf numFmtId="0" fontId="15" fillId="0" borderId="0"/>
  </cellStyleXfs>
  <cellXfs count="102">
    <xf numFmtId="0" fontId="0" fillId="0" borderId="0" xfId="0" applyAlignment="1">
      <alignment wrapText="1"/>
    </xf>
    <xf numFmtId="0" fontId="1" fillId="0" borderId="0" xfId="0" applyFont="1" applyAlignment="1">
      <alignment horizontal="left"/>
    </xf>
    <xf numFmtId="0" fontId="1" fillId="0" borderId="0" xfId="0" applyFont="1" applyAlignment="1">
      <alignment wrapText="1"/>
    </xf>
    <xf numFmtId="0" fontId="2" fillId="0" borderId="0" xfId="0" applyFont="1" applyAlignment="1">
      <alignment horizontal="center" wrapText="1"/>
    </xf>
    <xf numFmtId="0" fontId="3" fillId="0" borderId="0" xfId="0" applyFont="1" applyAlignment="1">
      <alignment horizontal="center" vertical="top" wrapText="1"/>
    </xf>
    <xf numFmtId="0" fontId="4" fillId="0" borderId="0" xfId="0" applyFont="1" applyAlignment="1">
      <alignment horizontal="center" wrapText="1"/>
    </xf>
    <xf numFmtId="0" fontId="5" fillId="0" borderId="0" xfId="0" applyFont="1" applyAlignment="1">
      <alignment horizontal="center" vertical="top"/>
    </xf>
    <xf numFmtId="0" fontId="1" fillId="0" borderId="0" xfId="0" applyFont="1" applyAlignment="1">
      <alignment horizontal="center" vertical="top"/>
    </xf>
    <xf numFmtId="0" fontId="1" fillId="0" borderId="0" xfId="0" applyFont="1" applyAlignment="1">
      <alignment horizontal="center"/>
    </xf>
    <xf numFmtId="0" fontId="7" fillId="0" borderId="0" xfId="0" applyFont="1" applyAlignment="1">
      <alignment horizontal="left" vertical="top"/>
    </xf>
    <xf numFmtId="0" fontId="8" fillId="0" borderId="0" xfId="0" applyFont="1" applyAlignment="1">
      <alignment horizontal="center" wrapText="1"/>
    </xf>
    <xf numFmtId="164" fontId="7" fillId="0" borderId="0" xfId="0" applyNumberFormat="1" applyFont="1" applyAlignment="1"/>
    <xf numFmtId="164" fontId="7" fillId="0" borderId="0" xfId="0" applyNumberFormat="1" applyFont="1" applyAlignment="1">
      <alignment horizontal="left"/>
    </xf>
    <xf numFmtId="0" fontId="7"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8" fillId="2" borderId="0" xfId="0" applyFont="1" applyFill="1" applyAlignment="1"/>
    <xf numFmtId="0" fontId="7" fillId="0" borderId="0" xfId="0" applyFont="1" applyAlignment="1"/>
    <xf numFmtId="0" fontId="8" fillId="0" borderId="0" xfId="0" applyFont="1" applyAlignment="1">
      <alignment wrapText="1"/>
    </xf>
    <xf numFmtId="0" fontId="1" fillId="0" borderId="0" xfId="0" applyFont="1" applyAlignment="1">
      <alignment horizontal="left" vertical="top"/>
    </xf>
    <xf numFmtId="166" fontId="7" fillId="0" borderId="0" xfId="0" applyNumberFormat="1" applyFont="1" applyAlignment="1"/>
    <xf numFmtId="166" fontId="8" fillId="3" borderId="0" xfId="0" applyNumberFormat="1" applyFont="1" applyFill="1" applyAlignment="1"/>
    <xf numFmtId="166" fontId="7" fillId="0" borderId="3" xfId="0" applyNumberFormat="1" applyFont="1" applyBorder="1" applyAlignment="1"/>
    <xf numFmtId="0" fontId="1" fillId="0" borderId="0" xfId="0" applyFont="1" applyAlignment="1">
      <alignment horizontal="center"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wrapText="1"/>
    </xf>
    <xf numFmtId="0" fontId="7" fillId="0" borderId="0" xfId="0" applyFont="1" applyAlignment="1">
      <alignment wrapText="1"/>
    </xf>
    <xf numFmtId="0" fontId="1" fillId="0" borderId="0" xfId="0" applyFont="1" applyAlignment="1">
      <alignment wrapText="1"/>
    </xf>
    <xf numFmtId="16" fontId="7" fillId="0" borderId="2" xfId="0" applyNumberFormat="1" applyFont="1" applyBorder="1" applyAlignment="1">
      <alignment horizontal="right" wrapText="1"/>
    </xf>
    <xf numFmtId="9" fontId="8" fillId="3" borderId="0" xfId="1" applyFont="1" applyFill="1" applyAlignment="1"/>
    <xf numFmtId="9" fontId="7" fillId="0" borderId="0" xfId="1" applyFont="1" applyAlignment="1"/>
    <xf numFmtId="167" fontId="8" fillId="3" borderId="0" xfId="0" applyNumberFormat="1" applyFont="1" applyFill="1" applyAlignment="1"/>
    <xf numFmtId="167" fontId="7" fillId="0" borderId="0" xfId="0" applyNumberFormat="1" applyFont="1" applyAlignment="1"/>
    <xf numFmtId="166" fontId="8" fillId="2" borderId="3" xfId="0" applyNumberFormat="1" applyFont="1" applyFill="1" applyBorder="1" applyAlignment="1"/>
    <xf numFmtId="167" fontId="8" fillId="2" borderId="3" xfId="0" applyNumberFormat="1" applyFont="1" applyFill="1" applyBorder="1" applyAlignment="1"/>
    <xf numFmtId="167" fontId="7" fillId="0" borderId="3" xfId="0" applyNumberFormat="1" applyFont="1" applyBorder="1" applyAlignment="1"/>
    <xf numFmtId="0" fontId="12" fillId="0" borderId="0" xfId="0" applyFont="1" applyAlignment="1">
      <alignment wrapText="1"/>
    </xf>
    <xf numFmtId="0" fontId="14" fillId="0" borderId="0" xfId="0" applyFont="1" applyAlignment="1">
      <alignment wrapText="1"/>
    </xf>
    <xf numFmtId="1" fontId="8" fillId="2" borderId="0" xfId="0" applyNumberFormat="1" applyFont="1" applyFill="1" applyAlignment="1"/>
    <xf numFmtId="16" fontId="7" fillId="0" borderId="2" xfId="0" applyNumberFormat="1" applyFont="1" applyBorder="1" applyAlignment="1">
      <alignment horizontal="center" wrapText="1"/>
    </xf>
    <xf numFmtId="0" fontId="11" fillId="0" borderId="0" xfId="0" applyFont="1" applyAlignment="1"/>
    <xf numFmtId="0" fontId="1" fillId="0" borderId="0" xfId="0" applyFont="1" applyAlignment="1">
      <alignment wrapText="1"/>
    </xf>
    <xf numFmtId="0" fontId="7" fillId="0" borderId="0" xfId="3" applyFont="1" applyAlignment="1"/>
    <xf numFmtId="0" fontId="7" fillId="0" borderId="0" xfId="3" applyFont="1" applyFill="1" applyAlignment="1"/>
    <xf numFmtId="0" fontId="7" fillId="0" borderId="0" xfId="3" applyFont="1" applyAlignment="1">
      <alignment horizontal="left"/>
    </xf>
    <xf numFmtId="165" fontId="8" fillId="3" borderId="0" xfId="3" applyNumberFormat="1" applyFont="1" applyFill="1" applyAlignment="1"/>
    <xf numFmtId="165" fontId="7" fillId="0" borderId="0" xfId="3" applyNumberFormat="1" applyFont="1" applyFill="1" applyAlignment="1"/>
    <xf numFmtId="0" fontId="8" fillId="3" borderId="0" xfId="3" applyFont="1" applyFill="1" applyAlignment="1">
      <alignment horizontal="right" wrapText="1"/>
    </xf>
    <xf numFmtId="0" fontId="8" fillId="0" borderId="0" xfId="3" applyFont="1" applyFill="1" applyAlignment="1">
      <alignment horizontal="right" wrapText="1"/>
    </xf>
    <xf numFmtId="0" fontId="7" fillId="0" borderId="0" xfId="3" applyFont="1" applyAlignment="1">
      <alignment horizontal="left" wrapText="1" indent="1"/>
    </xf>
    <xf numFmtId="168" fontId="8" fillId="3" borderId="0" xfId="3" applyNumberFormat="1" applyFont="1" applyFill="1" applyAlignment="1"/>
    <xf numFmtId="168" fontId="7" fillId="0" borderId="0" xfId="3" applyNumberFormat="1" applyFont="1" applyFill="1" applyAlignment="1"/>
    <xf numFmtId="0" fontId="7" fillId="0" borderId="0" xfId="3" applyFont="1" applyAlignment="1">
      <alignment horizontal="left" wrapText="1" indent="2"/>
    </xf>
    <xf numFmtId="168" fontId="7" fillId="0" borderId="1" xfId="3" applyNumberFormat="1" applyFont="1" applyFill="1" applyBorder="1" applyAlignment="1"/>
    <xf numFmtId="0" fontId="8" fillId="0" borderId="0" xfId="3" applyFont="1" applyAlignment="1">
      <alignment wrapText="1"/>
    </xf>
    <xf numFmtId="168" fontId="8" fillId="3" borderId="4" xfId="3" applyNumberFormat="1" applyFont="1" applyFill="1" applyBorder="1" applyAlignment="1"/>
    <xf numFmtId="169" fontId="7" fillId="0" borderId="0" xfId="3" applyNumberFormat="1" applyFont="1" applyFill="1" applyAlignment="1"/>
    <xf numFmtId="170" fontId="8" fillId="3" borderId="0" xfId="3" applyNumberFormat="1" applyFont="1" applyFill="1" applyAlignment="1"/>
    <xf numFmtId="170" fontId="7" fillId="0" borderId="0" xfId="3" applyNumberFormat="1" applyFont="1" applyFill="1" applyAlignment="1"/>
    <xf numFmtId="170" fontId="7" fillId="0" borderId="1" xfId="3" applyNumberFormat="1" applyFont="1" applyFill="1" applyBorder="1" applyAlignment="1"/>
    <xf numFmtId="170" fontId="8" fillId="3" borderId="4" xfId="3" applyNumberFormat="1" applyFont="1" applyFill="1" applyBorder="1" applyAlignment="1"/>
    <xf numFmtId="170" fontId="7" fillId="0" borderId="4" xfId="3" applyNumberFormat="1" applyFont="1" applyFill="1" applyBorder="1" applyAlignment="1"/>
    <xf numFmtId="170" fontId="7" fillId="0" borderId="0" xfId="3" applyNumberFormat="1" applyFont="1" applyFill="1" applyBorder="1" applyAlignment="1"/>
    <xf numFmtId="168" fontId="7" fillId="0" borderId="0" xfId="3" applyNumberFormat="1" applyFont="1" applyBorder="1" applyAlignment="1"/>
    <xf numFmtId="168" fontId="7" fillId="0" borderId="0" xfId="3" applyNumberFormat="1" applyFont="1" applyFill="1" applyBorder="1" applyAlignment="1"/>
    <xf numFmtId="0" fontId="12" fillId="0" borderId="0" xfId="3" applyFont="1" applyAlignment="1">
      <alignment wrapText="1"/>
    </xf>
    <xf numFmtId="0" fontId="7" fillId="0" borderId="0" xfId="3" applyFont="1" applyAlignment="1">
      <alignment wrapText="1"/>
    </xf>
    <xf numFmtId="168" fontId="8" fillId="3" borderId="0" xfId="3" applyNumberFormat="1" applyFont="1" applyFill="1" applyBorder="1" applyAlignment="1"/>
    <xf numFmtId="0" fontId="11" fillId="0" borderId="0" xfId="3" applyFont="1" applyAlignment="1">
      <alignment horizontal="left" vertical="top"/>
    </xf>
    <xf numFmtId="0" fontId="11" fillId="0" borderId="0" xfId="3" applyFont="1" applyFill="1" applyAlignment="1">
      <alignment horizontal="left" vertical="top"/>
    </xf>
    <xf numFmtId="0" fontId="11" fillId="0" borderId="0" xfId="3" applyFont="1" applyAlignment="1">
      <alignment horizontal="left" vertical="center"/>
    </xf>
    <xf numFmtId="0" fontId="11" fillId="0" borderId="0" xfId="3" applyFont="1" applyAlignment="1">
      <alignment vertical="top"/>
    </xf>
    <xf numFmtId="0" fontId="11" fillId="0" borderId="0" xfId="3" applyFont="1" applyFill="1" applyAlignment="1">
      <alignment vertical="top"/>
    </xf>
    <xf numFmtId="0" fontId="11" fillId="0" borderId="0" xfId="3" applyFont="1" applyAlignment="1"/>
    <xf numFmtId="0" fontId="11" fillId="0" borderId="0" xfId="3" applyFont="1" applyFill="1" applyAlignment="1"/>
    <xf numFmtId="0" fontId="0" fillId="0" borderId="0" xfId="0" applyFill="1" applyAlignment="1">
      <alignment wrapText="1"/>
    </xf>
    <xf numFmtId="0" fontId="7" fillId="0" borderId="0" xfId="0" applyFont="1" applyAlignment="1">
      <alignment wrapText="1"/>
    </xf>
    <xf numFmtId="0" fontId="1" fillId="0" borderId="0" xfId="0" applyFont="1" applyAlignment="1">
      <alignment wrapText="1"/>
    </xf>
    <xf numFmtId="0" fontId="8" fillId="3" borderId="0" xfId="0" applyNumberFormat="1" applyFont="1" applyFill="1" applyAlignment="1"/>
    <xf numFmtId="0" fontId="6" fillId="0" borderId="0" xfId="0" applyFont="1" applyFill="1" applyAlignment="1">
      <alignment wrapText="1"/>
    </xf>
    <xf numFmtId="0" fontId="1" fillId="0" borderId="0" xfId="0" applyFont="1" applyFill="1" applyAlignment="1">
      <alignment horizontal="center" vertical="top"/>
    </xf>
    <xf numFmtId="0" fontId="6" fillId="0" borderId="0" xfId="0" applyFont="1" applyFill="1" applyAlignment="1">
      <alignment horizontal="center" wrapText="1"/>
    </xf>
    <xf numFmtId="0" fontId="19" fillId="0" borderId="0" xfId="0" applyFont="1" applyAlignment="1">
      <alignment wrapText="1"/>
    </xf>
    <xf numFmtId="0" fontId="22" fillId="0" borderId="0" xfId="0" applyFont="1" applyAlignment="1">
      <alignment wrapText="1"/>
    </xf>
    <xf numFmtId="0" fontId="23" fillId="0" borderId="0" xfId="2" applyFont="1" applyAlignment="1">
      <alignment wrapText="1"/>
    </xf>
    <xf numFmtId="0" fontId="7" fillId="0" borderId="0" xfId="0" applyFont="1" applyAlignment="1">
      <alignment wrapText="1"/>
    </xf>
    <xf numFmtId="0" fontId="20" fillId="0" borderId="0" xfId="3" applyFont="1" applyAlignment="1">
      <alignment wrapText="1"/>
    </xf>
    <xf numFmtId="166" fontId="7" fillId="0" borderId="0" xfId="0" applyNumberFormat="1" applyFont="1" applyBorder="1" applyAlignment="1"/>
    <xf numFmtId="0" fontId="0" fillId="0" borderId="0" xfId="0" applyBorder="1" applyAlignment="1">
      <alignment wrapText="1"/>
    </xf>
    <xf numFmtId="165" fontId="7" fillId="0" borderId="0" xfId="3" quotePrefix="1" applyNumberFormat="1" applyFont="1" applyFill="1" applyAlignment="1"/>
    <xf numFmtId="168" fontId="7" fillId="0" borderId="4" xfId="3" applyNumberFormat="1" applyFont="1" applyFill="1" applyBorder="1" applyAlignment="1"/>
    <xf numFmtId="0" fontId="7" fillId="0" borderId="0" xfId="0" applyFont="1" applyAlignment="1">
      <alignment wrapText="1"/>
    </xf>
    <xf numFmtId="0" fontId="1" fillId="0" borderId="0" xfId="0" applyFont="1" applyAlignment="1">
      <alignment horizontal="left"/>
    </xf>
    <xf numFmtId="0" fontId="7" fillId="0" borderId="4" xfId="3" applyFont="1" applyBorder="1" applyAlignment="1">
      <alignment horizontal="center" wrapText="1"/>
    </xf>
    <xf numFmtId="0" fontId="1" fillId="0" borderId="4" xfId="3" applyFont="1" applyBorder="1" applyAlignment="1">
      <alignment horizontal="left"/>
    </xf>
    <xf numFmtId="0" fontId="1" fillId="0" borderId="4" xfId="0" applyFont="1" applyBorder="1" applyAlignment="1">
      <alignment horizontal="center" wrapText="1"/>
    </xf>
    <xf numFmtId="0" fontId="11" fillId="0" borderId="0" xfId="0" applyFont="1" applyAlignment="1">
      <alignment horizontal="left" vertical="top" wrapText="1"/>
    </xf>
    <xf numFmtId="0" fontId="11" fillId="0" borderId="0" xfId="0" applyFont="1" applyAlignment="1">
      <alignment wrapText="1"/>
    </xf>
    <xf numFmtId="0" fontId="11" fillId="0" borderId="0" xfId="0" applyFont="1" applyAlignment="1">
      <alignment horizontal="left"/>
    </xf>
    <xf numFmtId="0" fontId="1" fillId="0" borderId="0" xfId="0" applyFont="1" applyAlignment="1">
      <alignment wrapText="1"/>
    </xf>
    <xf numFmtId="1" fontId="1" fillId="0" borderId="4" xfId="0" applyNumberFormat="1" applyFont="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ecs.org/news/2018-electricity-residual-mixes-published-by-aib" TargetMode="External"/><Relationship Id="rId2" Type="http://schemas.openxmlformats.org/officeDocument/2006/relationships/hyperlink" Target="http://www.cea.nic.in/reports/others/thermal/tpece/cdm_co2/user_guide_ver14.pdf" TargetMode="External"/><Relationship Id="rId1" Type="http://schemas.openxmlformats.org/officeDocument/2006/relationships/hyperlink" Target="https://ghgprotocol.org/scope_2_guidance" TargetMode="External"/><Relationship Id="rId6" Type="http://schemas.openxmlformats.org/officeDocument/2006/relationships/printerSettings" Target="../printerSettings/printerSettings6.bin"/><Relationship Id="rId5" Type="http://schemas.openxmlformats.org/officeDocument/2006/relationships/hyperlink" Target="https://www.gob.mx/cms/uploads/attachment/file/442910/Aviso_Factor_de_Emisiones_2018.pdf" TargetMode="External"/><Relationship Id="rId4" Type="http://schemas.openxmlformats.org/officeDocument/2006/relationships/hyperlink" Target="https://www.epa.gov/energy/emissions-generation-resource-integrated-database-eg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0"/>
  <sheetViews>
    <sheetView tabSelected="1" zoomScale="90" zoomScaleNormal="90" workbookViewId="0"/>
  </sheetViews>
  <sheetFormatPr defaultColWidth="21.5" defaultRowHeight="12.75" x14ac:dyDescent="0.2"/>
  <cols>
    <col min="1" max="2" width="15.5" style="2" customWidth="1"/>
    <col min="3" max="3" width="88.1640625" style="2" customWidth="1"/>
    <col min="4" max="16384" width="21.5" style="2"/>
  </cols>
  <sheetData>
    <row r="1" spans="1:3" x14ac:dyDescent="0.2">
      <c r="A1" s="1"/>
    </row>
    <row r="4" spans="1:3" x14ac:dyDescent="0.2">
      <c r="C4" s="1"/>
    </row>
    <row r="7" spans="1:3" ht="21" x14ac:dyDescent="0.35">
      <c r="C7" s="3" t="s">
        <v>0</v>
      </c>
    </row>
    <row r="8" spans="1:3" x14ac:dyDescent="0.2">
      <c r="C8" s="4"/>
    </row>
    <row r="9" spans="1:3" ht="18.75" x14ac:dyDescent="0.3">
      <c r="C9" s="5" t="s">
        <v>140</v>
      </c>
    </row>
    <row r="10" spans="1:3" ht="18.75" x14ac:dyDescent="0.2">
      <c r="C10" s="6"/>
    </row>
    <row r="11" spans="1:3" ht="18.75" x14ac:dyDescent="0.3">
      <c r="C11" s="5">
        <v>2019</v>
      </c>
    </row>
    <row r="12" spans="1:3" x14ac:dyDescent="0.2">
      <c r="C12" s="7"/>
    </row>
    <row r="13" spans="1:3" x14ac:dyDescent="0.2">
      <c r="C13" s="7"/>
    </row>
    <row r="14" spans="1:3" x14ac:dyDescent="0.2">
      <c r="C14" s="7"/>
    </row>
    <row r="15" spans="1:3" ht="15" x14ac:dyDescent="0.25">
      <c r="C15" s="80"/>
    </row>
    <row r="16" spans="1:3" x14ac:dyDescent="0.2">
      <c r="C16" s="81"/>
    </row>
    <row r="17" spans="1:3" ht="15" x14ac:dyDescent="0.25">
      <c r="C17" s="82"/>
    </row>
    <row r="18" spans="1:3" x14ac:dyDescent="0.2">
      <c r="C18" s="8"/>
    </row>
    <row r="19" spans="1:3" x14ac:dyDescent="0.2">
      <c r="A19" s="1"/>
    </row>
    <row r="20" spans="1:3" s="24" customFormat="1" ht="14.25" customHeight="1" x14ac:dyDescent="0.2">
      <c r="C20" s="25" t="s">
        <v>5</v>
      </c>
    </row>
    <row r="21" spans="1:3" x14ac:dyDescent="0.2">
      <c r="C21" s="23" t="s">
        <v>6</v>
      </c>
    </row>
    <row r="22" spans="1:3" x14ac:dyDescent="0.2">
      <c r="C22" s="23" t="s">
        <v>7</v>
      </c>
    </row>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sheetData>
  <printOptions horizontalCentered="1" verticalCentered="1"/>
  <pageMargins left="0.39370078740157499" right="0.39370078740157499" top="0.39370078740157499" bottom="0.5" header="0.39370078740157499" footer="0.4"/>
  <pageSetup paperSize="9" firstPageNumber="0" orientation="portrait" useFirstPageNumber="1"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66"/>
  <sheetViews>
    <sheetView zoomScaleNormal="100" workbookViewId="0"/>
  </sheetViews>
  <sheetFormatPr defaultColWidth="21.5" defaultRowHeight="12.75" x14ac:dyDescent="0.2"/>
  <cols>
    <col min="1" max="1" width="21.5" style="2"/>
    <col min="2" max="2" width="8.83203125" style="2" customWidth="1"/>
    <col min="3" max="3" width="77.1640625" style="2" customWidth="1"/>
    <col min="4" max="4" width="6.1640625" style="2" customWidth="1"/>
    <col min="5" max="16384" width="21.5" style="2"/>
  </cols>
  <sheetData>
    <row r="2" spans="2:4" ht="18.75" x14ac:dyDescent="0.3">
      <c r="B2" s="9"/>
      <c r="C2" s="5" t="s">
        <v>1</v>
      </c>
      <c r="D2" s="9"/>
    </row>
    <row r="3" spans="2:4" x14ac:dyDescent="0.2">
      <c r="B3" s="9"/>
      <c r="C3" s="9"/>
      <c r="D3" s="10" t="s">
        <v>2</v>
      </c>
    </row>
    <row r="4" spans="2:4" x14ac:dyDescent="0.2">
      <c r="B4" s="9"/>
      <c r="C4" s="9"/>
      <c r="D4" s="9"/>
    </row>
    <row r="5" spans="2:4" x14ac:dyDescent="0.2">
      <c r="B5" s="9"/>
      <c r="C5" s="9"/>
      <c r="D5" s="9"/>
    </row>
    <row r="6" spans="2:4" ht="12.75" customHeight="1" x14ac:dyDescent="0.2">
      <c r="B6" s="92" t="s">
        <v>8</v>
      </c>
      <c r="C6" s="93"/>
      <c r="D6" s="11">
        <v>1</v>
      </c>
    </row>
    <row r="7" spans="2:4" ht="12.75" customHeight="1" x14ac:dyDescent="0.2">
      <c r="B7" s="92" t="s">
        <v>9</v>
      </c>
      <c r="C7" s="93"/>
      <c r="D7" s="11">
        <v>2</v>
      </c>
    </row>
    <row r="8" spans="2:4" x14ac:dyDescent="0.2">
      <c r="B8" s="92" t="s">
        <v>10</v>
      </c>
      <c r="C8" s="93"/>
      <c r="D8" s="11">
        <v>3</v>
      </c>
    </row>
    <row r="9" spans="2:4" s="26" customFormat="1" x14ac:dyDescent="0.2">
      <c r="B9" s="92" t="s">
        <v>110</v>
      </c>
      <c r="C9" s="93"/>
      <c r="D9" s="11">
        <v>4</v>
      </c>
    </row>
    <row r="10" spans="2:4" x14ac:dyDescent="0.2">
      <c r="B10" s="9"/>
      <c r="C10" s="9"/>
      <c r="D10" s="12"/>
    </row>
    <row r="11" spans="2:4" x14ac:dyDescent="0.2">
      <c r="B11" s="9"/>
      <c r="C11" s="13"/>
      <c r="D11" s="11"/>
    </row>
    <row r="12" spans="2:4" x14ac:dyDescent="0.2">
      <c r="B12" s="9"/>
      <c r="C12" s="13"/>
      <c r="D12" s="11"/>
    </row>
    <row r="13" spans="2:4" x14ac:dyDescent="0.2">
      <c r="B13" s="9"/>
      <c r="C13" s="13"/>
      <c r="D13" s="11"/>
    </row>
    <row r="14" spans="2:4" x14ac:dyDescent="0.2">
      <c r="B14" s="9"/>
      <c r="C14" s="13"/>
      <c r="D14" s="11"/>
    </row>
    <row r="15" spans="2:4" x14ac:dyDescent="0.2">
      <c r="B15" s="9"/>
      <c r="C15" s="13"/>
      <c r="D15" s="11"/>
    </row>
    <row r="16" spans="2:4" x14ac:dyDescent="0.2">
      <c r="B16" s="9"/>
      <c r="C16" s="9"/>
      <c r="D16" s="12"/>
    </row>
    <row r="17" spans="2:4" x14ac:dyDescent="0.2">
      <c r="B17" s="9"/>
      <c r="C17" s="86"/>
      <c r="D17" s="12"/>
    </row>
    <row r="18" spans="2:4" x14ac:dyDescent="0.2">
      <c r="B18" s="9"/>
      <c r="C18" s="13"/>
      <c r="D18" s="11"/>
    </row>
    <row r="19" spans="2:4" x14ac:dyDescent="0.2">
      <c r="B19" s="9"/>
      <c r="C19" s="13"/>
      <c r="D19" s="11"/>
    </row>
    <row r="20" spans="2:4" x14ac:dyDescent="0.2">
      <c r="B20" s="9"/>
      <c r="C20" s="13"/>
      <c r="D20" s="11"/>
    </row>
    <row r="21" spans="2:4" x14ac:dyDescent="0.2">
      <c r="B21" s="9"/>
      <c r="C21" s="13"/>
      <c r="D21" s="11"/>
    </row>
    <row r="22" spans="2:4" x14ac:dyDescent="0.2">
      <c r="B22" s="9"/>
      <c r="C22" s="13"/>
      <c r="D22" s="11"/>
    </row>
    <row r="23" spans="2:4" x14ac:dyDescent="0.2">
      <c r="B23" s="9"/>
      <c r="C23" s="13"/>
      <c r="D23" s="11"/>
    </row>
    <row r="24" spans="2:4" x14ac:dyDescent="0.2">
      <c r="B24" s="9"/>
      <c r="C24" s="13"/>
      <c r="D24" s="11"/>
    </row>
    <row r="25" spans="2:4" x14ac:dyDescent="0.2">
      <c r="B25" s="9"/>
      <c r="C25" s="13"/>
      <c r="D25" s="11"/>
    </row>
    <row r="26" spans="2:4" x14ac:dyDescent="0.2">
      <c r="B26" s="9"/>
      <c r="C26" s="13"/>
      <c r="D26" s="11"/>
    </row>
    <row r="27" spans="2:4" x14ac:dyDescent="0.2">
      <c r="B27" s="9"/>
      <c r="C27" s="13"/>
      <c r="D27" s="11"/>
    </row>
    <row r="28" spans="2:4" x14ac:dyDescent="0.2">
      <c r="B28" s="9"/>
      <c r="C28" s="13"/>
      <c r="D28" s="11"/>
    </row>
    <row r="29" spans="2:4" x14ac:dyDescent="0.2">
      <c r="B29" s="9"/>
      <c r="C29" s="13"/>
      <c r="D29" s="11"/>
    </row>
    <row r="30" spans="2:4" x14ac:dyDescent="0.2">
      <c r="B30" s="9"/>
      <c r="C30" s="9"/>
      <c r="D30" s="12"/>
    </row>
    <row r="31" spans="2:4" x14ac:dyDescent="0.2">
      <c r="B31" s="9"/>
      <c r="C31" s="86"/>
      <c r="D31" s="12"/>
    </row>
    <row r="32" spans="2:4" x14ac:dyDescent="0.2">
      <c r="B32" s="9"/>
      <c r="C32" s="86"/>
      <c r="D32" s="11"/>
    </row>
    <row r="33" spans="2:3" x14ac:dyDescent="0.2">
      <c r="B33" s="9"/>
      <c r="C33" s="86"/>
    </row>
    <row r="34" spans="2:3" x14ac:dyDescent="0.2">
      <c r="B34" s="9"/>
      <c r="C34" s="86"/>
    </row>
    <row r="35" spans="2:3" x14ac:dyDescent="0.2">
      <c r="B35" s="9"/>
      <c r="C35" s="86"/>
    </row>
    <row r="36" spans="2:3" x14ac:dyDescent="0.2">
      <c r="B36" s="9"/>
      <c r="C36" s="86"/>
    </row>
    <row r="37" spans="2:3" x14ac:dyDescent="0.2">
      <c r="B37" s="9"/>
      <c r="C37" s="86"/>
    </row>
    <row r="38" spans="2:3" x14ac:dyDescent="0.2">
      <c r="B38" s="9"/>
      <c r="C38" s="86"/>
    </row>
    <row r="39" spans="2:3" x14ac:dyDescent="0.2">
      <c r="B39" s="9"/>
      <c r="C39" s="86"/>
    </row>
    <row r="40" spans="2:3" x14ac:dyDescent="0.2">
      <c r="B40" s="9"/>
      <c r="C40" s="86"/>
    </row>
    <row r="41" spans="2:3" x14ac:dyDescent="0.2">
      <c r="B41" s="9"/>
      <c r="C41" s="86"/>
    </row>
    <row r="42" spans="2:3" x14ac:dyDescent="0.2">
      <c r="B42" s="9"/>
      <c r="C42" s="86"/>
    </row>
    <row r="43" spans="2:3" x14ac:dyDescent="0.2">
      <c r="B43" s="9"/>
      <c r="C43" s="86"/>
    </row>
    <row r="44" spans="2:3" x14ac:dyDescent="0.2">
      <c r="B44" s="9"/>
      <c r="C44" s="86"/>
    </row>
    <row r="45" spans="2:3" x14ac:dyDescent="0.2">
      <c r="B45" s="9"/>
      <c r="C45" s="86"/>
    </row>
    <row r="46" spans="2:3" x14ac:dyDescent="0.2">
      <c r="B46" s="9"/>
      <c r="C46" s="86"/>
    </row>
    <row r="47" spans="2:3" x14ac:dyDescent="0.2">
      <c r="B47" s="9"/>
      <c r="C47" s="86"/>
    </row>
    <row r="48" spans="2:3" x14ac:dyDescent="0.2">
      <c r="B48" s="9"/>
      <c r="C48" s="86"/>
    </row>
    <row r="49" spans="2:3" x14ac:dyDescent="0.2">
      <c r="B49" s="9"/>
      <c r="C49" s="86"/>
    </row>
    <row r="50" spans="2:3" x14ac:dyDescent="0.2">
      <c r="B50" s="9"/>
      <c r="C50" s="86"/>
    </row>
    <row r="51" spans="2:3" x14ac:dyDescent="0.2">
      <c r="B51" s="9"/>
      <c r="C51" s="86"/>
    </row>
    <row r="52" spans="2:3" x14ac:dyDescent="0.2">
      <c r="B52" s="9"/>
      <c r="C52" s="86"/>
    </row>
    <row r="53" spans="2:3" x14ac:dyDescent="0.2">
      <c r="B53" s="9"/>
      <c r="C53" s="86"/>
    </row>
    <row r="54" spans="2:3" x14ac:dyDescent="0.2">
      <c r="B54" s="9"/>
      <c r="C54" s="86"/>
    </row>
    <row r="55" spans="2:3" x14ac:dyDescent="0.2">
      <c r="B55" s="9"/>
      <c r="C55" s="86"/>
    </row>
    <row r="56" spans="2:3" x14ac:dyDescent="0.2">
      <c r="B56" s="9"/>
      <c r="C56" s="86"/>
    </row>
    <row r="57" spans="2:3" x14ac:dyDescent="0.2">
      <c r="B57" s="9"/>
      <c r="C57" s="86"/>
    </row>
    <row r="58" spans="2:3" x14ac:dyDescent="0.2">
      <c r="B58" s="9"/>
      <c r="C58" s="86"/>
    </row>
    <row r="59" spans="2:3" x14ac:dyDescent="0.2">
      <c r="B59" s="9"/>
      <c r="C59" s="86"/>
    </row>
    <row r="60" spans="2:3" x14ac:dyDescent="0.2">
      <c r="B60" s="9"/>
      <c r="C60" s="86"/>
    </row>
    <row r="61" spans="2:3" x14ac:dyDescent="0.2">
      <c r="B61" s="9"/>
      <c r="C61" s="86"/>
    </row>
    <row r="62" spans="2:3" x14ac:dyDescent="0.2">
      <c r="B62" s="9"/>
      <c r="C62" s="86"/>
    </row>
    <row r="63" spans="2:3" x14ac:dyDescent="0.2">
      <c r="B63" s="9"/>
      <c r="C63" s="86"/>
    </row>
    <row r="64" spans="2:3" x14ac:dyDescent="0.2">
      <c r="B64" s="9"/>
      <c r="C64" s="86"/>
    </row>
    <row r="65" spans="2:3" x14ac:dyDescent="0.2">
      <c r="B65" s="9"/>
      <c r="C65" s="86"/>
    </row>
    <row r="66" spans="2:3" x14ac:dyDescent="0.2">
      <c r="B66" s="9"/>
      <c r="C66" s="86"/>
    </row>
  </sheetData>
  <mergeCells count="4">
    <mergeCell ref="B6:C6"/>
    <mergeCell ref="B7:C7"/>
    <mergeCell ref="B8:C8"/>
    <mergeCell ref="B9:C9"/>
  </mergeCells>
  <printOptions horizontalCentered="1" verticalCentered="1"/>
  <pageMargins left="0.39370078740157499" right="0.39370078740157499" top="0.39370078740157499" bottom="0.5" header="0.39370078740157499" footer="0.4"/>
  <pageSetup paperSize="9" firstPageNumber="0" orientation="portrait" useFirstPageNumber="1" r:id="rId1"/>
  <headerFooter>
    <oddFooter>&amp;LPUBLIC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defaultRowHeight="12.75" x14ac:dyDescent="0.2"/>
  <cols>
    <col min="1" max="1" width="50.5" bestFit="1" customWidth="1"/>
    <col min="2" max="2" width="18.83203125" customWidth="1"/>
    <col min="3" max="4" width="18.83203125" style="76" customWidth="1"/>
  </cols>
  <sheetData>
    <row r="1" spans="1:4" ht="18.75" x14ac:dyDescent="0.3">
      <c r="A1" s="14" t="s">
        <v>3</v>
      </c>
      <c r="B1" s="43"/>
      <c r="C1" s="44"/>
      <c r="D1" s="44"/>
    </row>
    <row r="2" spans="1:4" ht="18.75" x14ac:dyDescent="0.3">
      <c r="A2" s="14" t="s">
        <v>4</v>
      </c>
      <c r="B2" s="43"/>
      <c r="C2" s="44"/>
      <c r="D2" s="44"/>
    </row>
    <row r="3" spans="1:4" x14ac:dyDescent="0.2">
      <c r="A3" s="45"/>
      <c r="B3" s="43"/>
      <c r="C3" s="44"/>
      <c r="D3" s="44"/>
    </row>
    <row r="4" spans="1:4" x14ac:dyDescent="0.2">
      <c r="A4" s="15" t="s">
        <v>111</v>
      </c>
      <c r="B4" s="43"/>
      <c r="C4" s="44"/>
      <c r="D4" s="44"/>
    </row>
    <row r="5" spans="1:4" x14ac:dyDescent="0.2">
      <c r="A5" s="45"/>
      <c r="B5" s="43"/>
      <c r="C5" s="44"/>
      <c r="D5" s="44"/>
    </row>
    <row r="6" spans="1:4" x14ac:dyDescent="0.2">
      <c r="B6" s="87"/>
      <c r="C6" s="44"/>
      <c r="D6" s="44"/>
    </row>
    <row r="7" spans="1:4" x14ac:dyDescent="0.2">
      <c r="A7" s="66" t="s">
        <v>144</v>
      </c>
      <c r="B7" s="94" t="s">
        <v>157</v>
      </c>
      <c r="C7" s="95"/>
      <c r="D7" s="95"/>
    </row>
    <row r="8" spans="1:4" x14ac:dyDescent="0.2">
      <c r="A8" s="45"/>
      <c r="B8" s="46">
        <v>2019</v>
      </c>
      <c r="C8" s="90">
        <v>2018</v>
      </c>
      <c r="D8" s="47">
        <v>2017</v>
      </c>
    </row>
    <row r="9" spans="1:4" x14ac:dyDescent="0.2">
      <c r="A9" s="45"/>
      <c r="B9" s="48" t="s">
        <v>113</v>
      </c>
      <c r="C9" s="49" t="s">
        <v>113</v>
      </c>
      <c r="D9" s="49" t="s">
        <v>113</v>
      </c>
    </row>
    <row r="10" spans="1:4" x14ac:dyDescent="0.2">
      <c r="A10" s="50" t="s">
        <v>114</v>
      </c>
      <c r="B10" s="51">
        <v>37.362217473818646</v>
      </c>
      <c r="C10" s="52">
        <v>45.811141847768553</v>
      </c>
      <c r="D10" s="52">
        <v>58.210262071428119</v>
      </c>
    </row>
    <row r="11" spans="1:4" x14ac:dyDescent="0.2">
      <c r="A11" s="53" t="s">
        <v>115</v>
      </c>
      <c r="B11" s="51">
        <v>34.020990332094641</v>
      </c>
      <c r="C11" s="52">
        <v>41.868182191345994</v>
      </c>
      <c r="D11" s="52">
        <v>53.167010332768797</v>
      </c>
    </row>
    <row r="12" spans="1:4" x14ac:dyDescent="0.2">
      <c r="A12" s="53" t="s">
        <v>116</v>
      </c>
      <c r="B12" s="51">
        <v>0.90353819815489722</v>
      </c>
      <c r="C12" s="52">
        <v>1.58585116536955</v>
      </c>
      <c r="D12" s="52">
        <v>2.9916698396607697</v>
      </c>
    </row>
    <row r="13" spans="1:4" x14ac:dyDescent="0.2">
      <c r="A13" s="50" t="s">
        <v>117</v>
      </c>
      <c r="B13" s="51">
        <v>46.567606052519452</v>
      </c>
      <c r="C13" s="52">
        <v>40.6130186234939</v>
      </c>
      <c r="D13" s="52">
        <v>42.37811512173095</v>
      </c>
    </row>
    <row r="14" spans="1:4" x14ac:dyDescent="0.2">
      <c r="A14" s="53" t="s">
        <v>118</v>
      </c>
      <c r="B14" s="51">
        <v>16.184307807366231</v>
      </c>
      <c r="C14" s="52">
        <v>16.148031804351</v>
      </c>
      <c r="D14" s="52">
        <v>11.363412152072099</v>
      </c>
    </row>
    <row r="15" spans="1:4" x14ac:dyDescent="0.2">
      <c r="A15" s="53" t="s">
        <v>119</v>
      </c>
      <c r="B15" s="51">
        <v>8.6009418229034829</v>
      </c>
      <c r="C15" s="52">
        <v>7.4550127917411997</v>
      </c>
      <c r="D15" s="52">
        <v>7.2632567707603304</v>
      </c>
    </row>
    <row r="16" spans="1:4" x14ac:dyDescent="0.2">
      <c r="A16" s="53" t="s">
        <v>120</v>
      </c>
      <c r="B16" s="51">
        <v>1.4444674560996522</v>
      </c>
      <c r="C16" s="52">
        <v>0.83676372875987703</v>
      </c>
      <c r="D16" s="52">
        <v>2.8526918521581601</v>
      </c>
    </row>
    <row r="17" spans="1:4" x14ac:dyDescent="0.2">
      <c r="A17" s="53" t="s">
        <v>121</v>
      </c>
      <c r="B17" s="51">
        <v>0.75340637495162865</v>
      </c>
      <c r="C17" s="52">
        <v>0.73798176566752705</v>
      </c>
      <c r="D17" s="52">
        <v>2.1339561486311101</v>
      </c>
    </row>
    <row r="18" spans="1:4" x14ac:dyDescent="0.2">
      <c r="A18" s="53" t="s">
        <v>122</v>
      </c>
      <c r="B18" s="51">
        <v>0.81089936227891801</v>
      </c>
      <c r="C18" s="52">
        <v>0.77253410777472009</v>
      </c>
      <c r="D18" s="52">
        <v>2.1849277595227101</v>
      </c>
    </row>
    <row r="19" spans="1:4" x14ac:dyDescent="0.2">
      <c r="A19" s="53" t="s">
        <v>123</v>
      </c>
      <c r="B19" s="51">
        <v>0.66542473442690897</v>
      </c>
      <c r="C19" s="52">
        <v>0.43748559508753698</v>
      </c>
      <c r="D19" s="52">
        <v>2.1090825082257205</v>
      </c>
    </row>
    <row r="20" spans="1:4" x14ac:dyDescent="0.2">
      <c r="A20" s="53" t="s">
        <v>124</v>
      </c>
      <c r="B20" s="51">
        <v>15.094331943666745</v>
      </c>
      <c r="C20" s="52">
        <v>11.510998073622002</v>
      </c>
      <c r="D20" s="52">
        <v>8.75085924681993</v>
      </c>
    </row>
    <row r="21" spans="1:4" x14ac:dyDescent="0.2">
      <c r="A21" s="50" t="s">
        <v>125</v>
      </c>
      <c r="B21" s="51">
        <v>4.4379013981703519</v>
      </c>
      <c r="C21" s="52">
        <v>4.0846931588278501</v>
      </c>
      <c r="D21" s="52">
        <v>6.1130182524560599</v>
      </c>
    </row>
    <row r="22" spans="1:4" x14ac:dyDescent="0.2">
      <c r="A22" s="53" t="s">
        <v>126</v>
      </c>
      <c r="B22" s="51">
        <v>3.7700529083232199</v>
      </c>
      <c r="C22" s="52">
        <v>3.1375967090578403</v>
      </c>
      <c r="D22" s="52">
        <v>3.79198490887861</v>
      </c>
    </row>
    <row r="23" spans="1:4" x14ac:dyDescent="0.2">
      <c r="A23" s="50" t="s">
        <v>64</v>
      </c>
      <c r="B23" s="51">
        <v>10.370582423766381</v>
      </c>
      <c r="C23" s="52">
        <v>10.76660271349828</v>
      </c>
      <c r="D23" s="52">
        <v>19.031368541351021</v>
      </c>
    </row>
    <row r="24" spans="1:4" x14ac:dyDescent="0.2">
      <c r="A24" s="53" t="s">
        <v>127</v>
      </c>
      <c r="B24" s="51">
        <v>7.1684311599999999</v>
      </c>
      <c r="C24" s="52">
        <v>7.9006476400000007</v>
      </c>
      <c r="D24" s="52">
        <v>13.512798479999999</v>
      </c>
    </row>
    <row r="25" spans="1:4" x14ac:dyDescent="0.2">
      <c r="A25" s="53" t="s">
        <v>128</v>
      </c>
      <c r="B25" s="51">
        <v>3.20215126376638</v>
      </c>
      <c r="C25" s="52">
        <v>2.8659550734982799</v>
      </c>
      <c r="D25" s="52">
        <v>5.5185700613510198</v>
      </c>
    </row>
    <row r="26" spans="1:4" x14ac:dyDescent="0.2">
      <c r="A26" s="50" t="s">
        <v>129</v>
      </c>
      <c r="B26" s="51">
        <v>1.9753334482854905</v>
      </c>
      <c r="C26" s="52">
        <v>1.8395773079536653</v>
      </c>
      <c r="D26" s="52">
        <v>1.5506494237850057</v>
      </c>
    </row>
    <row r="27" spans="1:4" x14ac:dyDescent="0.2">
      <c r="A27" s="53" t="s">
        <v>130</v>
      </c>
      <c r="B27" s="51">
        <v>1.3632049054191502</v>
      </c>
      <c r="C27" s="54">
        <v>1.41372939278705</v>
      </c>
      <c r="D27" s="54">
        <v>1.01890566207931</v>
      </c>
    </row>
    <row r="28" spans="1:4" ht="18" customHeight="1" x14ac:dyDescent="0.2">
      <c r="A28" s="55" t="s">
        <v>131</v>
      </c>
      <c r="B28" s="56">
        <v>100.7</v>
      </c>
      <c r="C28" s="54">
        <v>103.1</v>
      </c>
      <c r="D28" s="54">
        <v>136.5</v>
      </c>
    </row>
    <row r="29" spans="1:4" x14ac:dyDescent="0.2">
      <c r="A29" s="45"/>
      <c r="B29" s="21"/>
      <c r="C29" s="57"/>
      <c r="D29" s="57"/>
    </row>
    <row r="30" spans="1:4" x14ac:dyDescent="0.2">
      <c r="A30" s="66" t="s">
        <v>145</v>
      </c>
      <c r="B30" s="21"/>
      <c r="C30" s="57"/>
      <c r="D30" s="57"/>
    </row>
    <row r="31" spans="1:4" x14ac:dyDescent="0.2">
      <c r="A31" s="18" t="s">
        <v>146</v>
      </c>
      <c r="B31" s="48" t="s">
        <v>132</v>
      </c>
      <c r="C31" s="49" t="s">
        <v>132</v>
      </c>
      <c r="D31" s="49" t="s">
        <v>132</v>
      </c>
    </row>
    <row r="32" spans="1:4" x14ac:dyDescent="0.2">
      <c r="A32" s="50" t="s">
        <v>114</v>
      </c>
      <c r="B32" s="58">
        <v>94313.48000000001</v>
      </c>
      <c r="C32" s="59">
        <v>108561</v>
      </c>
      <c r="D32" s="59">
        <v>61394</v>
      </c>
    </row>
    <row r="33" spans="1:4" x14ac:dyDescent="0.2">
      <c r="A33" s="50" t="s">
        <v>117</v>
      </c>
      <c r="B33" s="58">
        <v>122157.98000000001</v>
      </c>
      <c r="C33" s="59">
        <v>115759</v>
      </c>
      <c r="D33" s="59">
        <v>153040</v>
      </c>
    </row>
    <row r="34" spans="1:4" x14ac:dyDescent="0.2">
      <c r="A34" s="50" t="s">
        <v>125</v>
      </c>
      <c r="B34" s="58">
        <v>8156.91</v>
      </c>
      <c r="C34" s="59">
        <v>8674</v>
      </c>
      <c r="D34" s="59">
        <v>7921</v>
      </c>
    </row>
    <row r="35" spans="1:4" x14ac:dyDescent="0.2">
      <c r="A35" s="50" t="s">
        <v>64</v>
      </c>
      <c r="B35" s="58">
        <v>21454.68</v>
      </c>
      <c r="C35" s="59">
        <v>18662</v>
      </c>
      <c r="D35" s="59">
        <v>19844</v>
      </c>
    </row>
    <row r="36" spans="1:4" x14ac:dyDescent="0.2">
      <c r="A36" s="50" t="s">
        <v>129</v>
      </c>
      <c r="B36" s="58">
        <v>11033.1</v>
      </c>
      <c r="C36" s="60">
        <v>12482</v>
      </c>
      <c r="D36" s="60">
        <v>30600</v>
      </c>
    </row>
    <row r="37" spans="1:4" ht="18" customHeight="1" x14ac:dyDescent="0.2">
      <c r="A37" s="55" t="s">
        <v>147</v>
      </c>
      <c r="B37" s="61">
        <f>SUM(B32:B36)</f>
        <v>257116.15000000002</v>
      </c>
      <c r="C37" s="60">
        <f>SUM(C32:C36)</f>
        <v>264138</v>
      </c>
      <c r="D37" s="60">
        <f>SUM(D32:D36)</f>
        <v>272799</v>
      </c>
    </row>
    <row r="38" spans="1:4" x14ac:dyDescent="0.2">
      <c r="A38" s="55" t="s">
        <v>148</v>
      </c>
      <c r="B38" s="61">
        <v>492504.31</v>
      </c>
      <c r="C38" s="62">
        <v>426071</v>
      </c>
      <c r="D38" s="62">
        <v>432605</v>
      </c>
    </row>
    <row r="39" spans="1:4" x14ac:dyDescent="0.2">
      <c r="A39" s="55"/>
      <c r="B39" s="21"/>
      <c r="C39" s="63"/>
      <c r="D39" s="63"/>
    </row>
    <row r="40" spans="1:4" x14ac:dyDescent="0.2">
      <c r="A40" s="66" t="s">
        <v>149</v>
      </c>
      <c r="B40" s="48" t="s">
        <v>113</v>
      </c>
      <c r="C40" s="49" t="s">
        <v>113</v>
      </c>
      <c r="D40" s="49" t="s">
        <v>113</v>
      </c>
    </row>
    <row r="41" spans="1:4" x14ac:dyDescent="0.2">
      <c r="A41" s="67" t="s">
        <v>144</v>
      </c>
      <c r="B41" s="68">
        <f>B28</f>
        <v>100.7</v>
      </c>
      <c r="C41" s="65">
        <f>C28</f>
        <v>103.1</v>
      </c>
      <c r="D41" s="65">
        <f>D28</f>
        <v>136.5</v>
      </c>
    </row>
    <row r="42" spans="1:4" x14ac:dyDescent="0.2">
      <c r="A42" s="67" t="s">
        <v>133</v>
      </c>
      <c r="B42" s="68">
        <v>8.5</v>
      </c>
      <c r="C42" s="65">
        <v>8.8000000000000007</v>
      </c>
      <c r="D42" s="65">
        <v>9.3000000000000007</v>
      </c>
    </row>
    <row r="43" spans="1:4" x14ac:dyDescent="0.2">
      <c r="A43" s="67" t="s">
        <v>134</v>
      </c>
      <c r="B43" s="68">
        <v>9.5577200000000015</v>
      </c>
      <c r="C43" s="65">
        <v>9.2000400000000013</v>
      </c>
      <c r="D43" s="65">
        <v>9.5371199999999927</v>
      </c>
    </row>
    <row r="44" spans="1:4" ht="18" customHeight="1" x14ac:dyDescent="0.2">
      <c r="A44" s="55" t="s">
        <v>131</v>
      </c>
      <c r="B44" s="56">
        <f t="shared" ref="B44" si="0">SUM(B41:B43)</f>
        <v>118.75772000000001</v>
      </c>
      <c r="C44" s="91">
        <f>SUM(C41:C43)</f>
        <v>121.10003999999999</v>
      </c>
      <c r="D44" s="91">
        <f t="shared" ref="D44" si="1">SUM(D41:D43)</f>
        <v>155.33712</v>
      </c>
    </row>
    <row r="45" spans="1:4" x14ac:dyDescent="0.2">
      <c r="A45" s="55"/>
      <c r="B45" s="64"/>
      <c r="C45" s="65"/>
      <c r="D45" s="65"/>
    </row>
    <row r="46" spans="1:4" x14ac:dyDescent="0.2">
      <c r="A46" s="69"/>
      <c r="B46" s="69"/>
      <c r="C46" s="70"/>
      <c r="D46" s="70"/>
    </row>
    <row r="47" spans="1:4" x14ac:dyDescent="0.2">
      <c r="A47" s="69"/>
      <c r="B47" s="69"/>
      <c r="C47" s="70"/>
      <c r="D47" s="70"/>
    </row>
    <row r="48" spans="1:4" ht="12.75" customHeight="1" x14ac:dyDescent="0.2">
      <c r="A48" s="71" t="s">
        <v>135</v>
      </c>
      <c r="B48" s="72"/>
      <c r="C48" s="73"/>
      <c r="D48" s="73"/>
    </row>
    <row r="49" spans="1:4" x14ac:dyDescent="0.2">
      <c r="A49" s="71" t="s">
        <v>136</v>
      </c>
      <c r="B49" s="74"/>
      <c r="C49" s="75"/>
      <c r="D49" s="75"/>
    </row>
  </sheetData>
  <mergeCells count="1">
    <mergeCell ref="B7:D7"/>
  </mergeCells>
  <pageMargins left="0.7" right="0.7" top="0.75" bottom="0.75" header="0.3" footer="0.3"/>
  <pageSetup paperSize="9" orientation="portrait" r:id="rId1"/>
  <headerFooter>
    <oddFooter>&amp;LPUBLIC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activeCell="A53" sqref="A53:F53"/>
    </sheetView>
  </sheetViews>
  <sheetFormatPr defaultColWidth="21.5" defaultRowHeight="12.75" x14ac:dyDescent="0.2"/>
  <cols>
    <col min="1" max="1" width="57.6640625" style="2" customWidth="1"/>
    <col min="2" max="2" width="14" style="28" customWidth="1"/>
    <col min="3" max="5" width="18.83203125" style="2" customWidth="1"/>
    <col min="6" max="6" width="16.1640625" style="2" customWidth="1"/>
    <col min="7" max="16384" width="21.5" style="2"/>
  </cols>
  <sheetData>
    <row r="1" spans="1:6" ht="18.75" x14ac:dyDescent="0.3">
      <c r="A1" s="14" t="s">
        <v>3</v>
      </c>
      <c r="B1" s="14"/>
    </row>
    <row r="2" spans="1:6" ht="18.75" x14ac:dyDescent="0.3">
      <c r="A2" s="14" t="s">
        <v>4</v>
      </c>
      <c r="B2" s="14"/>
    </row>
    <row r="4" spans="1:6" x14ac:dyDescent="0.2">
      <c r="A4" s="15" t="s">
        <v>11</v>
      </c>
      <c r="B4" s="15"/>
      <c r="C4" s="96" t="s">
        <v>112</v>
      </c>
      <c r="D4" s="96"/>
      <c r="E4" s="96"/>
      <c r="F4" s="42"/>
    </row>
    <row r="5" spans="1:6" x14ac:dyDescent="0.2">
      <c r="C5" s="16">
        <v>2019</v>
      </c>
      <c r="D5" s="17">
        <v>2018</v>
      </c>
      <c r="E5" s="17">
        <v>2017</v>
      </c>
      <c r="F5" s="42"/>
    </row>
    <row r="6" spans="1:6" x14ac:dyDescent="0.2">
      <c r="A6" s="18"/>
      <c r="B6" s="28" t="s">
        <v>12</v>
      </c>
      <c r="C6" s="21"/>
      <c r="D6" s="17"/>
      <c r="E6" s="17"/>
      <c r="F6" s="42"/>
    </row>
    <row r="7" spans="1:6" x14ac:dyDescent="0.2">
      <c r="A7" s="13" t="s">
        <v>13</v>
      </c>
      <c r="B7" s="27"/>
      <c r="C7" s="30">
        <v>0.93841527526871249</v>
      </c>
      <c r="D7" s="31">
        <v>0.92885691737320875</v>
      </c>
      <c r="E7" s="31">
        <v>0.93492995197584805</v>
      </c>
      <c r="F7" s="42"/>
    </row>
    <row r="8" spans="1:6" x14ac:dyDescent="0.2">
      <c r="A8" s="13"/>
      <c r="B8" s="27"/>
      <c r="C8" s="21"/>
      <c r="D8" s="20"/>
      <c r="E8" s="20"/>
      <c r="F8" s="42"/>
    </row>
    <row r="9" spans="1:6" ht="14.25" x14ac:dyDescent="0.2">
      <c r="A9" s="83" t="s">
        <v>141</v>
      </c>
      <c r="B9" s="27"/>
      <c r="C9" s="21"/>
      <c r="D9" s="20"/>
      <c r="E9" s="20"/>
      <c r="F9" s="42"/>
    </row>
    <row r="10" spans="1:6" ht="14.25" x14ac:dyDescent="0.2">
      <c r="A10" s="13" t="s">
        <v>103</v>
      </c>
      <c r="B10" s="27" t="s">
        <v>15</v>
      </c>
      <c r="C10" s="21">
        <v>414000</v>
      </c>
      <c r="D10" s="20">
        <v>437000</v>
      </c>
      <c r="E10" s="20">
        <v>473000</v>
      </c>
      <c r="F10" s="42"/>
    </row>
    <row r="11" spans="1:6" ht="14.25" x14ac:dyDescent="0.2">
      <c r="A11" s="27" t="s">
        <v>104</v>
      </c>
      <c r="B11" s="27" t="s">
        <v>15</v>
      </c>
      <c r="C11" s="21">
        <v>116000</v>
      </c>
      <c r="D11" s="20">
        <v>122000</v>
      </c>
      <c r="E11" s="20">
        <v>107000</v>
      </c>
      <c r="F11" s="42"/>
    </row>
    <row r="12" spans="1:6" ht="18" customHeight="1" x14ac:dyDescent="0.2">
      <c r="A12" s="18" t="s">
        <v>14</v>
      </c>
      <c r="B12" s="27" t="s">
        <v>15</v>
      </c>
      <c r="C12" s="34">
        <v>530000</v>
      </c>
      <c r="D12" s="22">
        <v>559000</v>
      </c>
      <c r="E12" s="22">
        <v>580000</v>
      </c>
      <c r="F12" s="42"/>
    </row>
    <row r="13" spans="1:6" x14ac:dyDescent="0.2">
      <c r="A13" s="27" t="s">
        <v>16</v>
      </c>
      <c r="B13" s="27" t="s">
        <v>24</v>
      </c>
      <c r="C13" s="32">
        <v>1.76</v>
      </c>
      <c r="D13" s="33">
        <v>1.8682431161440174</v>
      </c>
      <c r="E13" s="33">
        <v>2.0336064078361811</v>
      </c>
      <c r="F13" s="42"/>
    </row>
    <row r="14" spans="1:6" x14ac:dyDescent="0.2">
      <c r="A14" s="13" t="s">
        <v>17</v>
      </c>
      <c r="B14" s="27" t="s">
        <v>24</v>
      </c>
      <c r="C14" s="32">
        <v>0.495700545591098</v>
      </c>
      <c r="D14" s="33">
        <v>0.5215690164063389</v>
      </c>
      <c r="E14" s="33">
        <v>0.46003358485934753</v>
      </c>
      <c r="F14" s="42"/>
    </row>
    <row r="15" spans="1:6" ht="18" customHeight="1" x14ac:dyDescent="0.2">
      <c r="A15" s="18" t="s">
        <v>105</v>
      </c>
      <c r="B15" s="27" t="s">
        <v>15</v>
      </c>
      <c r="C15" s="35">
        <v>2.2648386996834651</v>
      </c>
      <c r="D15" s="36">
        <v>2.3898121325503565</v>
      </c>
      <c r="E15" s="36">
        <v>2.4936399926955288</v>
      </c>
      <c r="F15" s="42"/>
    </row>
    <row r="16" spans="1:6" x14ac:dyDescent="0.2">
      <c r="A16" s="13" t="s">
        <v>18</v>
      </c>
      <c r="B16" s="27" t="s">
        <v>25</v>
      </c>
      <c r="C16" s="32">
        <v>0.1599487470935072</v>
      </c>
      <c r="D16" s="33">
        <v>0.16262682711986606</v>
      </c>
      <c r="E16" s="33">
        <v>0.16227974775198911</v>
      </c>
      <c r="F16" s="42"/>
    </row>
    <row r="17" spans="1:6" x14ac:dyDescent="0.2">
      <c r="A17" s="18" t="s">
        <v>160</v>
      </c>
      <c r="B17" s="27"/>
      <c r="C17" s="21"/>
      <c r="D17" s="20"/>
      <c r="E17" s="20"/>
      <c r="F17" s="42"/>
    </row>
    <row r="18" spans="1:6" x14ac:dyDescent="0.2">
      <c r="A18" s="27" t="s">
        <v>19</v>
      </c>
      <c r="B18" s="27" t="s">
        <v>24</v>
      </c>
      <c r="C18" s="32">
        <v>1.1168467426062341</v>
      </c>
      <c r="D18" s="33">
        <v>1.1357377169998912</v>
      </c>
      <c r="E18" s="33">
        <v>1.183651903186981</v>
      </c>
      <c r="F18" s="42"/>
    </row>
    <row r="19" spans="1:6" x14ac:dyDescent="0.2">
      <c r="A19" s="27" t="s">
        <v>20</v>
      </c>
      <c r="B19" s="27" t="s">
        <v>24</v>
      </c>
      <c r="C19" s="32">
        <v>2.341603579369218</v>
      </c>
      <c r="D19" s="33">
        <v>2.3171594312186303</v>
      </c>
      <c r="E19" s="33">
        <v>2.4827981030734048</v>
      </c>
      <c r="F19" s="42"/>
    </row>
    <row r="20" spans="1:6" x14ac:dyDescent="0.2">
      <c r="A20" s="27" t="s">
        <v>21</v>
      </c>
      <c r="B20" s="27" t="s">
        <v>24</v>
      </c>
      <c r="C20" s="32">
        <v>3.3088043797484517</v>
      </c>
      <c r="D20" s="33">
        <v>3.7543154360974467</v>
      </c>
      <c r="E20" s="33">
        <v>3.7014400886711001</v>
      </c>
      <c r="F20" s="42"/>
    </row>
    <row r="21" spans="1:6" x14ac:dyDescent="0.2">
      <c r="A21" s="27" t="s">
        <v>22</v>
      </c>
      <c r="B21" s="27" t="s">
        <v>24</v>
      </c>
      <c r="C21" s="32">
        <v>2.18492392974753</v>
      </c>
      <c r="D21" s="33">
        <v>3.0728524934987593</v>
      </c>
      <c r="E21" s="33">
        <v>3.0402196215139443</v>
      </c>
      <c r="F21" s="42"/>
    </row>
    <row r="22" spans="1:6" x14ac:dyDescent="0.2">
      <c r="A22" s="27" t="s">
        <v>23</v>
      </c>
      <c r="B22" s="27" t="s">
        <v>24</v>
      </c>
      <c r="C22" s="32">
        <v>3.912208555516056</v>
      </c>
      <c r="D22" s="33">
        <v>4.0065302666208948</v>
      </c>
      <c r="E22" s="33">
        <v>4.2532168529476229</v>
      </c>
      <c r="F22" s="42"/>
    </row>
    <row r="23" spans="1:6" s="78" customFormat="1" x14ac:dyDescent="0.2">
      <c r="A23" s="77"/>
      <c r="B23" s="77"/>
      <c r="C23" s="21"/>
      <c r="D23" s="33"/>
      <c r="E23" s="33"/>
    </row>
    <row r="24" spans="1:6" x14ac:dyDescent="0.2">
      <c r="A24" s="37" t="s">
        <v>42</v>
      </c>
      <c r="B24" s="27"/>
      <c r="C24" s="21"/>
      <c r="D24" s="20"/>
      <c r="E24" s="20"/>
      <c r="F24" s="42"/>
    </row>
    <row r="25" spans="1:6" s="28" customFormat="1" x14ac:dyDescent="0.2">
      <c r="A25" s="38" t="s">
        <v>52</v>
      </c>
      <c r="B25" s="27"/>
      <c r="C25" s="21"/>
      <c r="D25" s="20"/>
      <c r="E25" s="20"/>
      <c r="F25" s="42"/>
    </row>
    <row r="26" spans="1:6" x14ac:dyDescent="0.2">
      <c r="A26" s="27" t="s">
        <v>29</v>
      </c>
      <c r="B26" s="27" t="s">
        <v>43</v>
      </c>
      <c r="C26" s="21">
        <v>913.55636600000003</v>
      </c>
      <c r="D26" s="20">
        <v>960.26453900000001</v>
      </c>
      <c r="E26" s="20">
        <v>1004.862585</v>
      </c>
      <c r="F26" s="42"/>
    </row>
    <row r="27" spans="1:6" x14ac:dyDescent="0.2">
      <c r="A27" s="13" t="s">
        <v>143</v>
      </c>
      <c r="B27" s="27" t="s">
        <v>43</v>
      </c>
      <c r="C27" s="21">
        <v>135.31648200000001</v>
      </c>
      <c r="D27" s="20">
        <v>131.18526399999999</v>
      </c>
      <c r="E27" s="20">
        <v>128.52877899999999</v>
      </c>
      <c r="F27" s="42"/>
    </row>
    <row r="28" spans="1:6" ht="18" customHeight="1" x14ac:dyDescent="0.2">
      <c r="A28" s="27" t="s">
        <v>26</v>
      </c>
      <c r="B28" s="27" t="s">
        <v>43</v>
      </c>
      <c r="C28" s="34">
        <v>1049.07206</v>
      </c>
      <c r="D28" s="22">
        <v>1091.6193969999999</v>
      </c>
      <c r="E28" s="22">
        <v>1133.5794860000001</v>
      </c>
      <c r="F28" s="42"/>
    </row>
    <row r="29" spans="1:6" x14ac:dyDescent="0.2">
      <c r="A29" s="13" t="s">
        <v>27</v>
      </c>
      <c r="B29" s="27" t="s">
        <v>44</v>
      </c>
      <c r="C29" s="21">
        <v>4785.8519648414558</v>
      </c>
      <c r="D29" s="20">
        <v>5024.2862899393403</v>
      </c>
      <c r="E29" s="20">
        <v>5212.8912590335121</v>
      </c>
      <c r="F29" s="42"/>
    </row>
    <row r="30" spans="1:6" x14ac:dyDescent="0.2">
      <c r="A30" s="13" t="s">
        <v>28</v>
      </c>
      <c r="B30" s="27" t="s">
        <v>45</v>
      </c>
      <c r="C30" s="21">
        <v>317.17423035862731</v>
      </c>
      <c r="D30" s="20">
        <v>317.57888901003838</v>
      </c>
      <c r="E30" s="20">
        <v>317.16722938777497</v>
      </c>
      <c r="F30" s="42"/>
    </row>
    <row r="31" spans="1:6" s="28" customFormat="1" x14ac:dyDescent="0.2">
      <c r="A31" s="38" t="s">
        <v>53</v>
      </c>
      <c r="B31" s="27"/>
      <c r="C31" s="21"/>
      <c r="D31" s="20"/>
      <c r="E31" s="20"/>
      <c r="F31" s="42"/>
    </row>
    <row r="32" spans="1:6" x14ac:dyDescent="0.2">
      <c r="A32" s="13" t="s">
        <v>31</v>
      </c>
      <c r="B32" s="27" t="s">
        <v>46</v>
      </c>
      <c r="C32" s="21">
        <v>7.6740709999999996</v>
      </c>
      <c r="D32" s="20">
        <v>8.4188010000000002</v>
      </c>
      <c r="E32" s="20">
        <v>7.9955939999999996</v>
      </c>
      <c r="F32" s="42"/>
    </row>
    <row r="33" spans="1:6" x14ac:dyDescent="0.2">
      <c r="A33" s="13" t="s">
        <v>109</v>
      </c>
      <c r="B33" s="27" t="s">
        <v>46</v>
      </c>
      <c r="C33" s="21">
        <v>13.054737999999999</v>
      </c>
      <c r="D33" s="20">
        <v>13.953507999999999</v>
      </c>
      <c r="E33" s="20">
        <v>16.300974</v>
      </c>
      <c r="F33" s="42"/>
    </row>
    <row r="34" spans="1:6" ht="18" customHeight="1" x14ac:dyDescent="0.2">
      <c r="A34" s="27" t="s">
        <v>30</v>
      </c>
      <c r="B34" s="27" t="s">
        <v>46</v>
      </c>
      <c r="C34" s="34">
        <v>21.152080000000002</v>
      </c>
      <c r="D34" s="22">
        <v>22.736760999999998</v>
      </c>
      <c r="E34" s="22">
        <v>24.645277999999998</v>
      </c>
      <c r="F34" s="42"/>
    </row>
    <row r="35" spans="1:6" x14ac:dyDescent="0.2">
      <c r="A35" s="13" t="s">
        <v>32</v>
      </c>
      <c r="B35" s="27" t="s">
        <v>24</v>
      </c>
      <c r="C35" s="32">
        <v>3.4945571887371747E-2</v>
      </c>
      <c r="D35" s="33">
        <v>3.8748364639060735E-2</v>
      </c>
      <c r="E35" s="33">
        <v>3.6768627686140747E-2</v>
      </c>
      <c r="F35" s="42"/>
    </row>
    <row r="36" spans="1:6" ht="14.25" x14ac:dyDescent="0.2">
      <c r="A36" s="13" t="s">
        <v>161</v>
      </c>
      <c r="B36" s="27" t="s">
        <v>47</v>
      </c>
      <c r="C36" s="21">
        <v>61.718459839410578</v>
      </c>
      <c r="D36" s="20">
        <v>61.36981428445327</v>
      </c>
      <c r="E36" s="20">
        <v>66.142382325733962</v>
      </c>
      <c r="F36" s="42"/>
    </row>
    <row r="37" spans="1:6" x14ac:dyDescent="0.2">
      <c r="A37" s="38" t="s">
        <v>54</v>
      </c>
      <c r="B37" s="27"/>
      <c r="C37" s="21"/>
      <c r="D37" s="20"/>
      <c r="E37" s="20"/>
      <c r="F37" s="20"/>
    </row>
    <row r="38" spans="1:6" x14ac:dyDescent="0.2">
      <c r="A38" s="27" t="s">
        <v>33</v>
      </c>
      <c r="B38" s="27" t="s">
        <v>48</v>
      </c>
      <c r="C38" s="21">
        <v>2400.2616749999997</v>
      </c>
      <c r="D38" s="20">
        <v>2424.8914599999998</v>
      </c>
      <c r="E38" s="20">
        <v>2690.9003299999999</v>
      </c>
      <c r="F38" s="20"/>
    </row>
    <row r="39" spans="1:6" x14ac:dyDescent="0.2">
      <c r="A39" s="19" t="s">
        <v>34</v>
      </c>
      <c r="B39" s="27" t="s">
        <v>49</v>
      </c>
      <c r="C39" s="21">
        <v>10.93011999917851</v>
      </c>
      <c r="D39" s="20">
        <v>11.160802886565957</v>
      </c>
      <c r="E39" s="20">
        <v>12.374404249926053</v>
      </c>
      <c r="F39" s="20"/>
    </row>
    <row r="40" spans="1:6" x14ac:dyDescent="0.2">
      <c r="A40" s="18" t="s">
        <v>150</v>
      </c>
      <c r="B40" s="27"/>
      <c r="C40" s="21"/>
      <c r="D40" s="20"/>
      <c r="E40" s="20"/>
      <c r="F40" s="20"/>
    </row>
    <row r="41" spans="1:6" x14ac:dyDescent="0.2">
      <c r="A41" s="2" t="s">
        <v>38</v>
      </c>
      <c r="B41" s="27" t="s">
        <v>50</v>
      </c>
      <c r="C41" s="21">
        <v>220.87134064</v>
      </c>
      <c r="D41" s="20">
        <v>242.20784207</v>
      </c>
      <c r="E41" s="20">
        <v>202.011083423</v>
      </c>
      <c r="F41" s="20"/>
    </row>
    <row r="42" spans="1:6" x14ac:dyDescent="0.2">
      <c r="A42" s="2" t="s">
        <v>142</v>
      </c>
      <c r="B42" s="27" t="s">
        <v>50</v>
      </c>
      <c r="C42" s="21">
        <v>497.74270864999994</v>
      </c>
      <c r="D42" s="20">
        <v>532.69285199000001</v>
      </c>
      <c r="E42" s="20">
        <v>576.56371045800006</v>
      </c>
      <c r="F42" s="89"/>
    </row>
    <row r="43" spans="1:6" ht="18" customHeight="1" x14ac:dyDescent="0.2">
      <c r="A43" s="2" t="s">
        <v>37</v>
      </c>
      <c r="B43" s="27" t="s">
        <v>50</v>
      </c>
      <c r="C43" s="34">
        <v>718.61404928999991</v>
      </c>
      <c r="D43" s="22">
        <v>774.90069405999998</v>
      </c>
      <c r="E43" s="22">
        <v>778.57479388100001</v>
      </c>
      <c r="F43" s="88"/>
    </row>
    <row r="44" spans="1:6" x14ac:dyDescent="0.2">
      <c r="A44" s="2" t="s">
        <v>39</v>
      </c>
      <c r="B44" s="27" t="s">
        <v>50</v>
      </c>
      <c r="C44" s="21">
        <v>39.163074399999999</v>
      </c>
      <c r="D44" s="20">
        <v>40.957870210000003</v>
      </c>
      <c r="E44" s="20">
        <v>42.262654858999994</v>
      </c>
      <c r="F44" s="20"/>
    </row>
    <row r="45" spans="1:6" x14ac:dyDescent="0.2">
      <c r="A45" s="2" t="s">
        <v>40</v>
      </c>
      <c r="B45" s="27" t="s">
        <v>50</v>
      </c>
      <c r="C45" s="21">
        <v>95.047726670000003</v>
      </c>
      <c r="D45" s="20">
        <v>77.356044150000002</v>
      </c>
      <c r="E45" s="20">
        <v>69.780480206999997</v>
      </c>
      <c r="F45" s="20"/>
    </row>
    <row r="46" spans="1:6" x14ac:dyDescent="0.2">
      <c r="A46" s="2" t="s">
        <v>41</v>
      </c>
      <c r="B46" s="27" t="s">
        <v>50</v>
      </c>
      <c r="C46" s="21">
        <v>75.573945659999993</v>
      </c>
      <c r="D46" s="20">
        <v>70.538644009999985</v>
      </c>
      <c r="E46" s="20">
        <v>13.488822750000001</v>
      </c>
      <c r="F46" s="88"/>
    </row>
    <row r="47" spans="1:6" ht="18" customHeight="1" x14ac:dyDescent="0.2">
      <c r="A47" s="2" t="s">
        <v>35</v>
      </c>
      <c r="B47" s="27" t="s">
        <v>50</v>
      </c>
      <c r="C47" s="34">
        <v>928.39879601999996</v>
      </c>
      <c r="D47" s="22">
        <v>963.75325242999997</v>
      </c>
      <c r="E47" s="22">
        <v>907.07162142100003</v>
      </c>
      <c r="F47" s="88"/>
    </row>
    <row r="48" spans="1:6" x14ac:dyDescent="0.2">
      <c r="A48" s="2" t="s">
        <v>36</v>
      </c>
      <c r="B48" s="27" t="s">
        <v>51</v>
      </c>
      <c r="C48" s="21">
        <v>4227.6683218680528</v>
      </c>
      <c r="D48" s="20">
        <v>4435.7697072585979</v>
      </c>
      <c r="E48" s="20">
        <v>4171.2696683564427</v>
      </c>
      <c r="F48" s="20"/>
    </row>
    <row r="50" spans="1:6" ht="12.75" customHeight="1" x14ac:dyDescent="0.2">
      <c r="A50" s="98" t="s">
        <v>159</v>
      </c>
      <c r="B50" s="99"/>
      <c r="C50" s="99"/>
      <c r="D50" s="100"/>
      <c r="E50" s="99"/>
    </row>
    <row r="51" spans="1:6" ht="12.75" customHeight="1" x14ac:dyDescent="0.2">
      <c r="A51" s="41" t="s">
        <v>139</v>
      </c>
    </row>
    <row r="52" spans="1:6" s="28" customFormat="1" ht="26.25" customHeight="1" x14ac:dyDescent="0.2">
      <c r="A52" s="97" t="s">
        <v>106</v>
      </c>
      <c r="B52" s="97"/>
      <c r="C52" s="97"/>
      <c r="D52" s="97"/>
      <c r="E52" s="97"/>
      <c r="F52" s="97"/>
    </row>
    <row r="53" spans="1:6" ht="35.25" customHeight="1" x14ac:dyDescent="0.2">
      <c r="A53" s="97" t="s">
        <v>137</v>
      </c>
      <c r="B53" s="97"/>
      <c r="C53" s="97"/>
      <c r="D53" s="97"/>
      <c r="E53" s="97"/>
      <c r="F53" s="97"/>
    </row>
    <row r="54" spans="1:6" ht="39.75" customHeight="1" x14ac:dyDescent="0.2">
      <c r="A54" s="97" t="s">
        <v>162</v>
      </c>
      <c r="B54" s="97"/>
      <c r="C54" s="97"/>
      <c r="D54" s="97"/>
      <c r="E54" s="97"/>
      <c r="F54" s="97"/>
    </row>
  </sheetData>
  <mergeCells count="5">
    <mergeCell ref="C4:E4"/>
    <mergeCell ref="A53:F53"/>
    <mergeCell ref="A52:F52"/>
    <mergeCell ref="A54:F54"/>
    <mergeCell ref="A50:E50"/>
  </mergeCells>
  <pageMargins left="0.39370078740157499" right="0.39370078740157499" top="0.39370078740157499" bottom="0.5" header="0.39370078740157499" footer="0.4"/>
  <pageSetup paperSize="9" scale="60" firstPageNumber="3" orientation="portrait" useFirstPageNumber="1" r:id="rId1"/>
  <headerFooter>
    <oddFooter>&amp;C&amp;P&amp;LPUBLIC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sheetViews>
  <sheetFormatPr defaultColWidth="21.5" defaultRowHeight="12.75" x14ac:dyDescent="0.2"/>
  <cols>
    <col min="1" max="1" width="35.5" style="28" customWidth="1"/>
    <col min="2" max="2" width="14" style="28" customWidth="1"/>
    <col min="3" max="4" width="18.83203125" style="28" customWidth="1"/>
    <col min="5" max="5" width="121.1640625" style="28" bestFit="1" customWidth="1"/>
    <col min="6" max="7" width="17.6640625" style="28" customWidth="1"/>
    <col min="8" max="8" width="8.83203125" style="28" customWidth="1"/>
    <col min="9" max="16384" width="21.5" style="28"/>
  </cols>
  <sheetData>
    <row r="1" spans="1:5" ht="18.75" x14ac:dyDescent="0.3">
      <c r="A1" s="14" t="s">
        <v>3</v>
      </c>
      <c r="B1" s="14"/>
    </row>
    <row r="2" spans="1:5" ht="18.75" x14ac:dyDescent="0.3">
      <c r="A2" s="14" t="s">
        <v>4</v>
      </c>
      <c r="B2" s="14"/>
    </row>
    <row r="4" spans="1:5" x14ac:dyDescent="0.2">
      <c r="A4" s="15" t="s">
        <v>55</v>
      </c>
      <c r="B4" s="15"/>
      <c r="C4" s="101">
        <v>2019</v>
      </c>
      <c r="D4" s="101"/>
      <c r="E4" s="101"/>
    </row>
    <row r="5" spans="1:5" ht="38.25" x14ac:dyDescent="0.2">
      <c r="C5" s="29" t="s">
        <v>99</v>
      </c>
      <c r="D5" s="29" t="s">
        <v>71</v>
      </c>
      <c r="E5" s="40" t="s">
        <v>100</v>
      </c>
    </row>
    <row r="6" spans="1:5" x14ac:dyDescent="0.2">
      <c r="A6" s="28" t="s">
        <v>56</v>
      </c>
      <c r="C6" s="39">
        <v>573.67979005999996</v>
      </c>
      <c r="D6" s="20">
        <v>1753.966396</v>
      </c>
      <c r="E6" s="17" t="s">
        <v>154</v>
      </c>
    </row>
    <row r="7" spans="1:5" x14ac:dyDescent="0.2">
      <c r="A7" s="28" t="s">
        <v>57</v>
      </c>
      <c r="C7" s="21">
        <v>340.57169136202646</v>
      </c>
      <c r="D7" s="20">
        <v>4309.995903</v>
      </c>
      <c r="E7" s="17" t="s">
        <v>155</v>
      </c>
    </row>
    <row r="8" spans="1:5" x14ac:dyDescent="0.2">
      <c r="A8" s="28" t="s">
        <v>58</v>
      </c>
      <c r="B8" s="27"/>
      <c r="C8" s="21">
        <v>132509.01943500002</v>
      </c>
      <c r="D8" s="20">
        <v>133502.11017</v>
      </c>
      <c r="E8" s="31" t="s">
        <v>151</v>
      </c>
    </row>
    <row r="9" spans="1:5" x14ac:dyDescent="0.2">
      <c r="A9" s="28" t="s">
        <v>59</v>
      </c>
      <c r="B9" s="27"/>
      <c r="C9" s="21">
        <v>45934.179640000002</v>
      </c>
      <c r="D9" s="20">
        <v>62998.93211999999</v>
      </c>
      <c r="E9" s="31" t="s">
        <v>72</v>
      </c>
    </row>
    <row r="10" spans="1:5" x14ac:dyDescent="0.2">
      <c r="A10" s="28" t="s">
        <v>60</v>
      </c>
      <c r="B10" s="27"/>
      <c r="C10" s="21">
        <v>7805.5877920000003</v>
      </c>
      <c r="D10" s="20">
        <v>7806</v>
      </c>
      <c r="E10" s="31" t="s">
        <v>74</v>
      </c>
    </row>
    <row r="11" spans="1:5" x14ac:dyDescent="0.2">
      <c r="A11" s="28" t="s">
        <v>61</v>
      </c>
      <c r="B11" s="27"/>
      <c r="C11" s="21">
        <v>3462.3227704400001</v>
      </c>
      <c r="D11" s="20">
        <v>3442.124742</v>
      </c>
      <c r="E11" s="31" t="s">
        <v>153</v>
      </c>
    </row>
    <row r="12" spans="1:5" x14ac:dyDescent="0.2">
      <c r="A12" s="28" t="s">
        <v>62</v>
      </c>
      <c r="B12" s="27"/>
      <c r="C12" s="21">
        <v>31095.930400000001</v>
      </c>
      <c r="D12" s="20">
        <v>52310.296148000001</v>
      </c>
      <c r="E12" s="31" t="s">
        <v>73</v>
      </c>
    </row>
    <row r="13" spans="1:5" x14ac:dyDescent="0.2">
      <c r="A13" s="28" t="s">
        <v>63</v>
      </c>
      <c r="B13" s="27"/>
      <c r="C13" s="21">
        <v>24797.59</v>
      </c>
      <c r="D13" s="20">
        <v>24797.59</v>
      </c>
      <c r="E13" s="31" t="s">
        <v>74</v>
      </c>
    </row>
    <row r="14" spans="1:5" x14ac:dyDescent="0.2">
      <c r="A14" s="28" t="s">
        <v>64</v>
      </c>
      <c r="B14" s="27"/>
      <c r="C14" s="21">
        <v>31259</v>
      </c>
      <c r="D14" s="20">
        <v>31259</v>
      </c>
      <c r="E14" s="31" t="s">
        <v>75</v>
      </c>
    </row>
    <row r="15" spans="1:5" x14ac:dyDescent="0.2">
      <c r="A15" s="28" t="s">
        <v>65</v>
      </c>
      <c r="B15" s="27"/>
      <c r="C15" s="21">
        <v>63014.023525000004</v>
      </c>
      <c r="D15" s="20">
        <v>63014.3</v>
      </c>
      <c r="E15" s="31" t="s">
        <v>74</v>
      </c>
    </row>
    <row r="16" spans="1:5" x14ac:dyDescent="0.2">
      <c r="A16" s="28" t="s">
        <v>66</v>
      </c>
      <c r="B16" s="27"/>
      <c r="C16" s="21">
        <v>3373.9517975700001</v>
      </c>
      <c r="D16" s="20">
        <v>3407.1480960000004</v>
      </c>
      <c r="E16" s="31" t="s">
        <v>76</v>
      </c>
    </row>
    <row r="17" spans="1:7" x14ac:dyDescent="0.2">
      <c r="A17" s="28" t="s">
        <v>67</v>
      </c>
      <c r="B17" s="27"/>
      <c r="C17" s="21">
        <v>56.449987</v>
      </c>
      <c r="D17" s="20">
        <v>143.690876</v>
      </c>
      <c r="E17" s="31" t="s">
        <v>77</v>
      </c>
    </row>
    <row r="18" spans="1:7" x14ac:dyDescent="0.2">
      <c r="A18" s="28" t="s">
        <v>68</v>
      </c>
      <c r="B18" s="27"/>
      <c r="C18" s="79">
        <v>0</v>
      </c>
      <c r="D18" s="20">
        <v>57587.416127999997</v>
      </c>
      <c r="E18" s="31" t="s">
        <v>152</v>
      </c>
    </row>
    <row r="19" spans="1:7" ht="18" customHeight="1" x14ac:dyDescent="0.2">
      <c r="A19" s="27" t="s">
        <v>69</v>
      </c>
      <c r="B19" s="27"/>
      <c r="C19" s="34">
        <v>344222</v>
      </c>
      <c r="D19" s="22">
        <v>446333</v>
      </c>
      <c r="E19" s="36"/>
    </row>
    <row r="20" spans="1:7" x14ac:dyDescent="0.2">
      <c r="A20" s="27" t="s">
        <v>70</v>
      </c>
      <c r="B20" s="27"/>
      <c r="C20" s="21">
        <v>28025</v>
      </c>
      <c r="D20" s="20">
        <v>28025</v>
      </c>
      <c r="E20" s="33"/>
    </row>
    <row r="21" spans="1:7" ht="24" x14ac:dyDescent="0.2">
      <c r="A21" s="27" t="s">
        <v>78</v>
      </c>
      <c r="B21" s="27"/>
      <c r="C21" s="34">
        <v>372247.99551143206</v>
      </c>
      <c r="D21" s="22">
        <v>474357.10504199995</v>
      </c>
      <c r="E21" s="33"/>
      <c r="F21" s="33"/>
      <c r="G21" s="33"/>
    </row>
    <row r="22" spans="1:7" ht="26.25" x14ac:dyDescent="0.2">
      <c r="A22" s="18" t="s">
        <v>102</v>
      </c>
      <c r="B22" s="27"/>
      <c r="C22" s="21">
        <v>414000</v>
      </c>
      <c r="D22" s="20">
        <v>527000</v>
      </c>
      <c r="E22" s="33"/>
      <c r="F22" s="33"/>
      <c r="G22" s="33"/>
    </row>
    <row r="23" spans="1:7" x14ac:dyDescent="0.2">
      <c r="A23" s="27"/>
      <c r="B23" s="27"/>
      <c r="C23" s="33"/>
      <c r="D23" s="33"/>
      <c r="E23" s="33"/>
      <c r="F23" s="33"/>
      <c r="G23" s="33"/>
    </row>
    <row r="24" spans="1:7" x14ac:dyDescent="0.2">
      <c r="A24" s="98" t="s">
        <v>101</v>
      </c>
      <c r="B24" s="99"/>
      <c r="C24" s="99"/>
      <c r="D24" s="100"/>
      <c r="E24" s="99"/>
      <c r="F24" s="100"/>
      <c r="G24" s="33"/>
    </row>
    <row r="25" spans="1:7" x14ac:dyDescent="0.2">
      <c r="A25" s="98" t="s">
        <v>138</v>
      </c>
      <c r="B25" s="99"/>
      <c r="C25" s="99"/>
      <c r="D25" s="100"/>
      <c r="E25" s="99"/>
      <c r="F25" s="100"/>
      <c r="G25" s="33"/>
    </row>
    <row r="26" spans="1:7" x14ac:dyDescent="0.2">
      <c r="A26" s="98" t="s">
        <v>158</v>
      </c>
      <c r="B26" s="99"/>
      <c r="C26" s="99"/>
      <c r="D26" s="100"/>
      <c r="E26" s="99"/>
      <c r="F26" s="100"/>
      <c r="G26" s="33"/>
    </row>
    <row r="27" spans="1:7" x14ac:dyDescent="0.2">
      <c r="A27" s="27"/>
      <c r="B27" s="27"/>
      <c r="C27" s="33"/>
      <c r="D27" s="33"/>
      <c r="E27" s="33"/>
      <c r="F27" s="33"/>
      <c r="G27" s="33"/>
    </row>
    <row r="28" spans="1:7" x14ac:dyDescent="0.2">
      <c r="A28" s="27"/>
      <c r="B28" s="27"/>
      <c r="C28" s="33"/>
      <c r="D28" s="33"/>
      <c r="E28" s="33"/>
      <c r="F28" s="33"/>
      <c r="G28" s="33"/>
    </row>
    <row r="29" spans="1:7" x14ac:dyDescent="0.2">
      <c r="A29" s="38"/>
      <c r="B29" s="27"/>
      <c r="C29" s="33"/>
      <c r="D29" s="33"/>
      <c r="E29" s="33"/>
      <c r="F29" s="33"/>
      <c r="G29" s="33"/>
    </row>
    <row r="30" spans="1:7" x14ac:dyDescent="0.2">
      <c r="A30" s="27"/>
      <c r="B30" s="27"/>
      <c r="C30" s="33"/>
      <c r="D30" s="33"/>
      <c r="E30" s="33"/>
      <c r="F30" s="33"/>
      <c r="G30" s="33"/>
    </row>
    <row r="31" spans="1:7" x14ac:dyDescent="0.2">
      <c r="A31" s="27"/>
      <c r="B31" s="27"/>
      <c r="C31" s="33"/>
      <c r="D31" s="33"/>
      <c r="E31" s="33"/>
      <c r="F31" s="33"/>
      <c r="G31" s="33"/>
    </row>
    <row r="32" spans="1:7" ht="24" customHeight="1" x14ac:dyDescent="0.2">
      <c r="A32" s="27"/>
      <c r="B32" s="27"/>
      <c r="C32" s="33"/>
      <c r="D32" s="33"/>
      <c r="E32" s="33"/>
      <c r="F32" s="33"/>
      <c r="G32" s="33"/>
    </row>
    <row r="33" spans="1:7" x14ac:dyDescent="0.2">
      <c r="A33" s="27"/>
      <c r="B33" s="27"/>
      <c r="C33" s="33"/>
      <c r="D33" s="33"/>
      <c r="E33" s="33"/>
      <c r="F33" s="33"/>
      <c r="G33" s="33"/>
    </row>
    <row r="34" spans="1:7" x14ac:dyDescent="0.2">
      <c r="A34" s="27"/>
      <c r="B34" s="27"/>
      <c r="C34" s="33"/>
      <c r="D34" s="33"/>
      <c r="E34" s="33"/>
      <c r="F34" s="33"/>
      <c r="G34" s="33"/>
    </row>
    <row r="35" spans="1:7" x14ac:dyDescent="0.2">
      <c r="A35" s="38"/>
      <c r="B35" s="27"/>
      <c r="C35" s="33"/>
      <c r="D35" s="33"/>
      <c r="E35" s="33"/>
      <c r="F35" s="33"/>
      <c r="G35" s="33"/>
    </row>
    <row r="36" spans="1:7" x14ac:dyDescent="0.2">
      <c r="A36" s="27"/>
      <c r="B36" s="27"/>
      <c r="C36" s="33"/>
      <c r="D36" s="33"/>
      <c r="E36" s="33"/>
      <c r="F36" s="33"/>
      <c r="G36" s="33"/>
    </row>
    <row r="37" spans="1:7" x14ac:dyDescent="0.2">
      <c r="A37" s="19"/>
      <c r="B37" s="27"/>
      <c r="C37" s="33"/>
      <c r="D37" s="33"/>
      <c r="E37" s="33"/>
      <c r="F37" s="33"/>
      <c r="G37" s="33"/>
    </row>
    <row r="38" spans="1:7" x14ac:dyDescent="0.2">
      <c r="A38" s="18"/>
      <c r="B38" s="27"/>
      <c r="C38" s="33"/>
      <c r="D38" s="33"/>
      <c r="E38" s="33"/>
      <c r="F38" s="33"/>
      <c r="G38" s="33"/>
    </row>
    <row r="39" spans="1:7" x14ac:dyDescent="0.2">
      <c r="B39" s="27"/>
      <c r="C39" s="33"/>
      <c r="D39" s="33"/>
      <c r="E39" s="33"/>
      <c r="F39" s="33"/>
      <c r="G39" s="33"/>
    </row>
    <row r="40" spans="1:7" x14ac:dyDescent="0.2">
      <c r="B40" s="27"/>
      <c r="C40" s="33"/>
      <c r="D40" s="33"/>
      <c r="E40" s="33"/>
      <c r="F40" s="33"/>
      <c r="G40" s="33"/>
    </row>
    <row r="41" spans="1:7" ht="21" customHeight="1" x14ac:dyDescent="0.2">
      <c r="B41" s="27"/>
      <c r="C41" s="33"/>
      <c r="D41" s="33"/>
      <c r="E41" s="33"/>
      <c r="F41" s="33"/>
      <c r="G41" s="33"/>
    </row>
    <row r="42" spans="1:7" x14ac:dyDescent="0.2">
      <c r="B42" s="27"/>
      <c r="C42" s="33"/>
      <c r="D42" s="33"/>
      <c r="E42" s="33"/>
      <c r="F42" s="33"/>
      <c r="G42" s="33"/>
    </row>
    <row r="43" spans="1:7" x14ac:dyDescent="0.2">
      <c r="B43" s="27"/>
      <c r="C43" s="33"/>
      <c r="D43" s="33"/>
      <c r="E43" s="33"/>
      <c r="F43" s="33"/>
      <c r="G43" s="33"/>
    </row>
    <row r="44" spans="1:7" x14ac:dyDescent="0.2">
      <c r="B44" s="27"/>
      <c r="C44" s="33"/>
      <c r="D44" s="33"/>
      <c r="E44" s="33"/>
      <c r="F44" s="33"/>
      <c r="G44" s="33"/>
    </row>
    <row r="45" spans="1:7" ht="28.5" customHeight="1" x14ac:dyDescent="0.2">
      <c r="B45" s="27"/>
      <c r="C45" s="33"/>
      <c r="D45" s="33"/>
      <c r="E45" s="33"/>
      <c r="F45" s="33"/>
      <c r="G45" s="33"/>
    </row>
    <row r="46" spans="1:7" x14ac:dyDescent="0.2">
      <c r="B46" s="27"/>
      <c r="C46" s="33"/>
      <c r="D46" s="33"/>
      <c r="E46" s="33"/>
      <c r="F46" s="33"/>
      <c r="G46" s="33"/>
    </row>
    <row r="47" spans="1:7" x14ac:dyDescent="0.2">
      <c r="C47" s="33"/>
      <c r="D47" s="33"/>
      <c r="E47" s="33"/>
      <c r="F47" s="33"/>
      <c r="G47" s="33"/>
    </row>
    <row r="48" spans="1:7" x14ac:dyDescent="0.2">
      <c r="C48" s="33"/>
      <c r="D48" s="33"/>
      <c r="E48" s="33"/>
      <c r="F48" s="33"/>
      <c r="G48" s="33"/>
    </row>
    <row r="49" spans="3:7" x14ac:dyDescent="0.2">
      <c r="C49" s="33"/>
      <c r="D49" s="33"/>
      <c r="E49" s="33"/>
      <c r="F49" s="33"/>
      <c r="G49" s="33"/>
    </row>
    <row r="50" spans="3:7" x14ac:dyDescent="0.2">
      <c r="C50" s="33"/>
      <c r="D50" s="33"/>
      <c r="E50" s="33"/>
      <c r="F50" s="33"/>
      <c r="G50" s="33"/>
    </row>
    <row r="51" spans="3:7" x14ac:dyDescent="0.2">
      <c r="C51" s="33"/>
      <c r="D51" s="33"/>
      <c r="E51" s="33"/>
      <c r="F51" s="33"/>
      <c r="G51" s="33"/>
    </row>
    <row r="52" spans="3:7" x14ac:dyDescent="0.2">
      <c r="C52" s="33"/>
      <c r="D52" s="33"/>
      <c r="E52" s="33"/>
      <c r="F52" s="33"/>
      <c r="G52" s="33"/>
    </row>
    <row r="53" spans="3:7" x14ac:dyDescent="0.2">
      <c r="C53" s="33"/>
      <c r="D53" s="33"/>
      <c r="E53" s="33"/>
      <c r="F53" s="33"/>
      <c r="G53" s="33"/>
    </row>
    <row r="54" spans="3:7" x14ac:dyDescent="0.2">
      <c r="C54" s="33"/>
      <c r="D54" s="33"/>
      <c r="E54" s="33"/>
      <c r="F54" s="33"/>
      <c r="G54" s="33"/>
    </row>
    <row r="55" spans="3:7" x14ac:dyDescent="0.2">
      <c r="C55" s="33"/>
      <c r="D55" s="33"/>
      <c r="E55" s="33"/>
      <c r="F55" s="33"/>
      <c r="G55" s="33"/>
    </row>
    <row r="56" spans="3:7" x14ac:dyDescent="0.2">
      <c r="C56" s="33"/>
      <c r="D56" s="33"/>
      <c r="E56" s="33"/>
      <c r="F56" s="33"/>
      <c r="G56" s="33"/>
    </row>
    <row r="57" spans="3:7" x14ac:dyDescent="0.2">
      <c r="C57" s="33"/>
      <c r="D57" s="33"/>
      <c r="E57" s="33"/>
      <c r="F57" s="33"/>
      <c r="G57" s="33"/>
    </row>
    <row r="58" spans="3:7" x14ac:dyDescent="0.2">
      <c r="C58" s="33"/>
      <c r="D58" s="33"/>
      <c r="E58" s="33"/>
      <c r="F58" s="33"/>
      <c r="G58" s="33"/>
    </row>
    <row r="59" spans="3:7" x14ac:dyDescent="0.2">
      <c r="C59" s="33"/>
      <c r="D59" s="33"/>
      <c r="E59" s="33"/>
      <c r="F59" s="33"/>
      <c r="G59" s="33"/>
    </row>
    <row r="60" spans="3:7" x14ac:dyDescent="0.2">
      <c r="C60" s="33"/>
      <c r="D60" s="33"/>
      <c r="E60" s="33"/>
      <c r="F60" s="33"/>
      <c r="G60" s="33"/>
    </row>
    <row r="61" spans="3:7" x14ac:dyDescent="0.2">
      <c r="C61" s="33"/>
      <c r="D61" s="33"/>
      <c r="E61" s="33"/>
      <c r="F61" s="33"/>
      <c r="G61" s="33"/>
    </row>
    <row r="62" spans="3:7" x14ac:dyDescent="0.2">
      <c r="C62" s="33"/>
      <c r="D62" s="33"/>
      <c r="E62" s="33"/>
      <c r="F62" s="33"/>
      <c r="G62" s="33"/>
    </row>
    <row r="63" spans="3:7" x14ac:dyDescent="0.2">
      <c r="C63" s="33"/>
      <c r="D63" s="33"/>
      <c r="E63" s="33"/>
      <c r="F63" s="33"/>
      <c r="G63" s="33"/>
    </row>
    <row r="64" spans="3:7" x14ac:dyDescent="0.2">
      <c r="C64" s="33"/>
      <c r="D64" s="33"/>
      <c r="E64" s="33"/>
      <c r="F64" s="33"/>
      <c r="G64" s="33"/>
    </row>
    <row r="65" spans="3:7" x14ac:dyDescent="0.2">
      <c r="C65" s="33"/>
      <c r="D65" s="33"/>
      <c r="E65" s="33"/>
      <c r="F65" s="33"/>
      <c r="G65" s="33"/>
    </row>
    <row r="66" spans="3:7" x14ac:dyDescent="0.2">
      <c r="C66" s="33"/>
      <c r="D66" s="33"/>
      <c r="E66" s="33"/>
      <c r="F66" s="33"/>
      <c r="G66" s="33"/>
    </row>
    <row r="67" spans="3:7" x14ac:dyDescent="0.2">
      <c r="C67" s="33"/>
      <c r="D67" s="33"/>
      <c r="E67" s="33"/>
      <c r="F67" s="33"/>
      <c r="G67" s="33"/>
    </row>
    <row r="68" spans="3:7" x14ac:dyDescent="0.2">
      <c r="C68" s="33"/>
      <c r="D68" s="33"/>
      <c r="E68" s="33"/>
      <c r="F68" s="33"/>
      <c r="G68" s="33"/>
    </row>
    <row r="69" spans="3:7" x14ac:dyDescent="0.2">
      <c r="C69" s="33"/>
      <c r="D69" s="33"/>
      <c r="E69" s="33"/>
      <c r="F69" s="33"/>
      <c r="G69" s="33"/>
    </row>
    <row r="70" spans="3:7" x14ac:dyDescent="0.2">
      <c r="C70" s="33"/>
      <c r="D70" s="33"/>
      <c r="E70" s="33"/>
      <c r="F70" s="33"/>
      <c r="G70" s="33"/>
    </row>
    <row r="71" spans="3:7" x14ac:dyDescent="0.2">
      <c r="C71" s="33"/>
      <c r="D71" s="33"/>
      <c r="E71" s="33"/>
      <c r="F71" s="33"/>
      <c r="G71" s="33"/>
    </row>
    <row r="72" spans="3:7" x14ac:dyDescent="0.2">
      <c r="C72" s="33"/>
      <c r="D72" s="33"/>
      <c r="E72" s="33"/>
      <c r="F72" s="33"/>
      <c r="G72" s="33"/>
    </row>
    <row r="73" spans="3:7" x14ac:dyDescent="0.2">
      <c r="C73" s="33"/>
      <c r="D73" s="33"/>
      <c r="E73" s="33"/>
      <c r="F73" s="33"/>
      <c r="G73" s="33"/>
    </row>
    <row r="74" spans="3:7" x14ac:dyDescent="0.2">
      <c r="C74" s="33"/>
      <c r="D74" s="33"/>
      <c r="E74" s="33"/>
      <c r="F74" s="33"/>
      <c r="G74" s="33"/>
    </row>
    <row r="75" spans="3:7" x14ac:dyDescent="0.2">
      <c r="C75" s="33"/>
      <c r="D75" s="33"/>
      <c r="E75" s="33"/>
      <c r="F75" s="33"/>
      <c r="G75" s="33"/>
    </row>
    <row r="76" spans="3:7" x14ac:dyDescent="0.2">
      <c r="C76" s="33"/>
      <c r="D76" s="33"/>
      <c r="E76" s="33"/>
      <c r="F76" s="33"/>
      <c r="G76" s="33"/>
    </row>
    <row r="77" spans="3:7" x14ac:dyDescent="0.2">
      <c r="C77" s="33"/>
      <c r="D77" s="33"/>
      <c r="E77" s="33"/>
      <c r="F77" s="33"/>
      <c r="G77" s="33"/>
    </row>
    <row r="78" spans="3:7" x14ac:dyDescent="0.2">
      <c r="C78" s="33"/>
      <c r="D78" s="33"/>
      <c r="E78" s="33"/>
      <c r="F78" s="33"/>
      <c r="G78" s="33"/>
    </row>
    <row r="79" spans="3:7" x14ac:dyDescent="0.2">
      <c r="C79" s="33"/>
      <c r="D79" s="33"/>
      <c r="E79" s="33"/>
      <c r="F79" s="33"/>
      <c r="G79" s="33"/>
    </row>
    <row r="80" spans="3:7" x14ac:dyDescent="0.2">
      <c r="C80" s="33"/>
      <c r="D80" s="33"/>
      <c r="E80" s="33"/>
      <c r="F80" s="33"/>
      <c r="G80" s="33"/>
    </row>
    <row r="81" spans="3:7" x14ac:dyDescent="0.2">
      <c r="C81" s="33"/>
      <c r="D81" s="33"/>
      <c r="E81" s="33"/>
      <c r="F81" s="33"/>
      <c r="G81" s="33"/>
    </row>
    <row r="82" spans="3:7" x14ac:dyDescent="0.2">
      <c r="C82" s="33"/>
      <c r="D82" s="33"/>
      <c r="E82" s="33"/>
      <c r="F82" s="33"/>
      <c r="G82" s="33"/>
    </row>
    <row r="83" spans="3:7" x14ac:dyDescent="0.2">
      <c r="C83" s="33"/>
      <c r="D83" s="33"/>
      <c r="E83" s="33"/>
      <c r="F83" s="33"/>
      <c r="G83" s="33"/>
    </row>
    <row r="84" spans="3:7" x14ac:dyDescent="0.2">
      <c r="C84" s="33"/>
      <c r="D84" s="33"/>
      <c r="E84" s="33"/>
      <c r="F84" s="33"/>
      <c r="G84" s="33"/>
    </row>
    <row r="85" spans="3:7" x14ac:dyDescent="0.2">
      <c r="C85" s="33"/>
      <c r="D85" s="33"/>
      <c r="E85" s="33"/>
      <c r="F85" s="33"/>
      <c r="G85" s="33"/>
    </row>
    <row r="86" spans="3:7" x14ac:dyDescent="0.2">
      <c r="C86" s="33"/>
      <c r="D86" s="33"/>
      <c r="E86" s="33"/>
      <c r="F86" s="33"/>
      <c r="G86" s="33"/>
    </row>
    <row r="87" spans="3:7" x14ac:dyDescent="0.2">
      <c r="C87" s="33"/>
      <c r="D87" s="33"/>
      <c r="E87" s="33"/>
      <c r="F87" s="33"/>
      <c r="G87" s="33"/>
    </row>
    <row r="88" spans="3:7" x14ac:dyDescent="0.2">
      <c r="C88" s="33"/>
      <c r="D88" s="33"/>
      <c r="E88" s="33"/>
      <c r="F88" s="33"/>
      <c r="G88" s="33"/>
    </row>
    <row r="89" spans="3:7" x14ac:dyDescent="0.2">
      <c r="C89" s="33"/>
      <c r="D89" s="33"/>
      <c r="E89" s="33"/>
      <c r="F89" s="33"/>
      <c r="G89" s="33"/>
    </row>
    <row r="90" spans="3:7" x14ac:dyDescent="0.2">
      <c r="C90" s="33"/>
      <c r="D90" s="33"/>
      <c r="E90" s="33"/>
      <c r="F90" s="33"/>
      <c r="G90" s="33"/>
    </row>
    <row r="91" spans="3:7" x14ac:dyDescent="0.2">
      <c r="C91" s="33"/>
      <c r="D91" s="33"/>
      <c r="E91" s="33"/>
      <c r="F91" s="33"/>
      <c r="G91" s="33"/>
    </row>
    <row r="92" spans="3:7" x14ac:dyDescent="0.2">
      <c r="C92" s="33"/>
      <c r="D92" s="33"/>
      <c r="E92" s="33"/>
      <c r="F92" s="33"/>
      <c r="G92" s="33"/>
    </row>
    <row r="93" spans="3:7" x14ac:dyDescent="0.2">
      <c r="C93" s="33"/>
      <c r="D93" s="33"/>
      <c r="E93" s="33"/>
      <c r="F93" s="33"/>
      <c r="G93" s="33"/>
    </row>
    <row r="94" spans="3:7" x14ac:dyDescent="0.2">
      <c r="C94" s="33"/>
      <c r="D94" s="33"/>
      <c r="E94" s="33"/>
      <c r="F94" s="33"/>
      <c r="G94" s="33"/>
    </row>
    <row r="95" spans="3:7" x14ac:dyDescent="0.2">
      <c r="C95" s="33"/>
      <c r="D95" s="33"/>
      <c r="E95" s="33"/>
      <c r="F95" s="33"/>
      <c r="G95" s="33"/>
    </row>
    <row r="96" spans="3:7" x14ac:dyDescent="0.2">
      <c r="C96" s="33"/>
      <c r="D96" s="33"/>
      <c r="E96" s="33"/>
      <c r="F96" s="33"/>
      <c r="G96" s="33"/>
    </row>
    <row r="97" spans="3:7" x14ac:dyDescent="0.2">
      <c r="C97" s="33"/>
      <c r="D97" s="33"/>
      <c r="E97" s="33"/>
      <c r="F97" s="33"/>
      <c r="G97" s="33"/>
    </row>
    <row r="98" spans="3:7" x14ac:dyDescent="0.2">
      <c r="C98" s="33"/>
      <c r="D98" s="33"/>
      <c r="E98" s="33"/>
      <c r="F98" s="33"/>
      <c r="G98" s="33"/>
    </row>
    <row r="99" spans="3:7" x14ac:dyDescent="0.2">
      <c r="C99" s="33"/>
      <c r="D99" s="33"/>
      <c r="E99" s="33"/>
      <c r="F99" s="33"/>
      <c r="G99" s="33"/>
    </row>
    <row r="100" spans="3:7" x14ac:dyDescent="0.2">
      <c r="C100" s="33"/>
      <c r="D100" s="33"/>
      <c r="E100" s="33"/>
      <c r="F100" s="33"/>
      <c r="G100" s="33"/>
    </row>
    <row r="101" spans="3:7" x14ac:dyDescent="0.2">
      <c r="C101" s="33"/>
      <c r="D101" s="33"/>
      <c r="E101" s="33"/>
      <c r="F101" s="33"/>
      <c r="G101" s="33"/>
    </row>
    <row r="102" spans="3:7" x14ac:dyDescent="0.2">
      <c r="C102" s="33"/>
      <c r="D102" s="33"/>
      <c r="E102" s="33"/>
      <c r="F102" s="33"/>
      <c r="G102" s="33"/>
    </row>
    <row r="103" spans="3:7" x14ac:dyDescent="0.2">
      <c r="C103" s="33"/>
      <c r="D103" s="33"/>
      <c r="E103" s="33"/>
      <c r="F103" s="33"/>
      <c r="G103" s="33"/>
    </row>
    <row r="104" spans="3:7" x14ac:dyDescent="0.2">
      <c r="C104" s="33"/>
      <c r="D104" s="33"/>
      <c r="E104" s="33"/>
      <c r="F104" s="33"/>
      <c r="G104" s="33"/>
    </row>
    <row r="105" spans="3:7" x14ac:dyDescent="0.2">
      <c r="C105" s="33"/>
      <c r="D105" s="33"/>
      <c r="E105" s="33"/>
      <c r="F105" s="33"/>
      <c r="G105" s="33"/>
    </row>
    <row r="106" spans="3:7" x14ac:dyDescent="0.2">
      <c r="C106" s="33"/>
      <c r="D106" s="33"/>
      <c r="E106" s="33"/>
      <c r="F106" s="33"/>
      <c r="G106" s="33"/>
    </row>
    <row r="107" spans="3:7" x14ac:dyDescent="0.2">
      <c r="C107" s="33"/>
      <c r="D107" s="33"/>
      <c r="E107" s="33"/>
      <c r="F107" s="33"/>
      <c r="G107" s="33"/>
    </row>
    <row r="108" spans="3:7" x14ac:dyDescent="0.2">
      <c r="C108" s="33"/>
      <c r="D108" s="33"/>
      <c r="E108" s="33"/>
      <c r="F108" s="33"/>
      <c r="G108" s="33"/>
    </row>
    <row r="109" spans="3:7" x14ac:dyDescent="0.2">
      <c r="C109" s="33"/>
      <c r="D109" s="33"/>
      <c r="E109" s="33"/>
      <c r="F109" s="33"/>
      <c r="G109" s="33"/>
    </row>
    <row r="110" spans="3:7" x14ac:dyDescent="0.2">
      <c r="C110" s="33"/>
      <c r="D110" s="33"/>
      <c r="E110" s="33"/>
      <c r="F110" s="33"/>
      <c r="G110" s="33"/>
    </row>
    <row r="111" spans="3:7" x14ac:dyDescent="0.2">
      <c r="C111" s="33"/>
      <c r="D111" s="33"/>
      <c r="E111" s="33"/>
      <c r="F111" s="33"/>
      <c r="G111" s="33"/>
    </row>
    <row r="112" spans="3:7" x14ac:dyDescent="0.2">
      <c r="C112" s="33"/>
      <c r="D112" s="33"/>
      <c r="E112" s="33"/>
      <c r="F112" s="33"/>
      <c r="G112" s="33"/>
    </row>
    <row r="113" spans="3:7" x14ac:dyDescent="0.2">
      <c r="C113" s="33"/>
      <c r="D113" s="33"/>
      <c r="E113" s="33"/>
      <c r="F113" s="33"/>
      <c r="G113" s="33"/>
    </row>
    <row r="114" spans="3:7" x14ac:dyDescent="0.2">
      <c r="C114" s="33"/>
      <c r="D114" s="33"/>
      <c r="E114" s="33"/>
      <c r="F114" s="33"/>
      <c r="G114" s="33"/>
    </row>
    <row r="115" spans="3:7" x14ac:dyDescent="0.2">
      <c r="C115" s="33"/>
      <c r="D115" s="33"/>
      <c r="E115" s="33"/>
      <c r="F115" s="33"/>
      <c r="G115" s="33"/>
    </row>
    <row r="116" spans="3:7" x14ac:dyDescent="0.2">
      <c r="C116" s="33"/>
      <c r="D116" s="33"/>
      <c r="E116" s="33"/>
      <c r="F116" s="33"/>
      <c r="G116" s="33"/>
    </row>
    <row r="117" spans="3:7" x14ac:dyDescent="0.2">
      <c r="C117" s="33"/>
      <c r="D117" s="33"/>
      <c r="E117" s="33"/>
      <c r="F117" s="33"/>
      <c r="G117" s="33"/>
    </row>
    <row r="118" spans="3:7" x14ac:dyDescent="0.2">
      <c r="C118" s="33"/>
      <c r="D118" s="33"/>
      <c r="E118" s="33"/>
      <c r="F118" s="33"/>
      <c r="G118" s="33"/>
    </row>
    <row r="119" spans="3:7" x14ac:dyDescent="0.2">
      <c r="C119" s="33"/>
      <c r="D119" s="33"/>
      <c r="E119" s="33"/>
      <c r="F119" s="33"/>
      <c r="G119" s="33"/>
    </row>
    <row r="120" spans="3:7" x14ac:dyDescent="0.2">
      <c r="C120" s="33"/>
      <c r="D120" s="33"/>
      <c r="E120" s="33"/>
      <c r="F120" s="33"/>
      <c r="G120" s="33"/>
    </row>
    <row r="121" spans="3:7" x14ac:dyDescent="0.2">
      <c r="C121" s="33"/>
      <c r="D121" s="33"/>
      <c r="E121" s="33"/>
      <c r="F121" s="33"/>
      <c r="G121" s="33"/>
    </row>
    <row r="122" spans="3:7" x14ac:dyDescent="0.2">
      <c r="C122" s="33"/>
      <c r="D122" s="33"/>
      <c r="E122" s="33"/>
      <c r="F122" s="33"/>
      <c r="G122" s="33"/>
    </row>
    <row r="123" spans="3:7" x14ac:dyDescent="0.2">
      <c r="C123" s="33"/>
      <c r="D123" s="33"/>
      <c r="E123" s="33"/>
      <c r="F123" s="33"/>
      <c r="G123" s="33"/>
    </row>
    <row r="124" spans="3:7" x14ac:dyDescent="0.2">
      <c r="C124" s="33"/>
      <c r="D124" s="33"/>
      <c r="E124" s="33"/>
      <c r="F124" s="33"/>
      <c r="G124" s="33"/>
    </row>
    <row r="125" spans="3:7" x14ac:dyDescent="0.2">
      <c r="C125" s="33"/>
      <c r="D125" s="33"/>
      <c r="E125" s="33"/>
      <c r="F125" s="33"/>
      <c r="G125" s="33"/>
    </row>
    <row r="126" spans="3:7" x14ac:dyDescent="0.2">
      <c r="C126" s="33"/>
      <c r="D126" s="33"/>
      <c r="E126" s="33"/>
      <c r="F126" s="33"/>
      <c r="G126" s="33"/>
    </row>
    <row r="127" spans="3:7" x14ac:dyDescent="0.2">
      <c r="C127" s="33"/>
      <c r="D127" s="33"/>
      <c r="E127" s="33"/>
      <c r="F127" s="33"/>
      <c r="G127" s="33"/>
    </row>
    <row r="128" spans="3:7" x14ac:dyDescent="0.2">
      <c r="C128" s="33"/>
      <c r="D128" s="33"/>
      <c r="E128" s="33"/>
      <c r="F128" s="33"/>
      <c r="G128" s="33"/>
    </row>
    <row r="129" spans="3:7" x14ac:dyDescent="0.2">
      <c r="C129" s="33"/>
      <c r="D129" s="33"/>
      <c r="E129" s="33"/>
      <c r="F129" s="33"/>
      <c r="G129" s="33"/>
    </row>
    <row r="130" spans="3:7" x14ac:dyDescent="0.2">
      <c r="C130" s="33"/>
      <c r="D130" s="33"/>
      <c r="E130" s="33"/>
      <c r="F130" s="33"/>
      <c r="G130" s="33"/>
    </row>
    <row r="131" spans="3:7" x14ac:dyDescent="0.2">
      <c r="C131" s="33"/>
      <c r="D131" s="33"/>
      <c r="E131" s="33"/>
      <c r="F131" s="33"/>
      <c r="G131" s="33"/>
    </row>
    <row r="132" spans="3:7" x14ac:dyDescent="0.2">
      <c r="C132" s="33"/>
      <c r="D132" s="33"/>
      <c r="E132" s="33"/>
      <c r="F132" s="33"/>
      <c r="G132" s="33"/>
    </row>
    <row r="133" spans="3:7" x14ac:dyDescent="0.2">
      <c r="C133" s="33"/>
      <c r="D133" s="33"/>
      <c r="E133" s="33"/>
      <c r="F133" s="33"/>
      <c r="G133" s="33"/>
    </row>
    <row r="134" spans="3:7" x14ac:dyDescent="0.2">
      <c r="C134" s="33"/>
      <c r="D134" s="33"/>
      <c r="E134" s="33"/>
      <c r="F134" s="33"/>
      <c r="G134" s="33"/>
    </row>
    <row r="135" spans="3:7" x14ac:dyDescent="0.2">
      <c r="C135" s="33"/>
      <c r="D135" s="33"/>
      <c r="E135" s="33"/>
      <c r="F135" s="33"/>
      <c r="G135" s="33"/>
    </row>
    <row r="136" spans="3:7" x14ac:dyDescent="0.2">
      <c r="C136" s="33"/>
      <c r="D136" s="33"/>
      <c r="E136" s="33"/>
      <c r="F136" s="33"/>
      <c r="G136" s="33"/>
    </row>
    <row r="137" spans="3:7" x14ac:dyDescent="0.2">
      <c r="C137" s="33"/>
      <c r="D137" s="33"/>
      <c r="E137" s="33"/>
      <c r="F137" s="33"/>
      <c r="G137" s="33"/>
    </row>
    <row r="138" spans="3:7" x14ac:dyDescent="0.2">
      <c r="C138" s="33"/>
      <c r="D138" s="33"/>
      <c r="E138" s="33"/>
      <c r="F138" s="33"/>
      <c r="G138" s="33"/>
    </row>
    <row r="139" spans="3:7" x14ac:dyDescent="0.2">
      <c r="C139" s="33"/>
      <c r="D139" s="33"/>
      <c r="E139" s="33"/>
      <c r="F139" s="33"/>
      <c r="G139" s="33"/>
    </row>
    <row r="140" spans="3:7" x14ac:dyDescent="0.2">
      <c r="C140" s="33"/>
      <c r="D140" s="33"/>
      <c r="E140" s="33"/>
      <c r="F140" s="33"/>
      <c r="G140" s="33"/>
    </row>
    <row r="141" spans="3:7" x14ac:dyDescent="0.2">
      <c r="C141" s="33"/>
      <c r="D141" s="33"/>
      <c r="E141" s="33"/>
      <c r="F141" s="33"/>
      <c r="G141" s="33"/>
    </row>
    <row r="142" spans="3:7" x14ac:dyDescent="0.2">
      <c r="C142" s="33"/>
      <c r="D142" s="33"/>
      <c r="E142" s="33"/>
      <c r="F142" s="33"/>
      <c r="G142" s="33"/>
    </row>
    <row r="143" spans="3:7" x14ac:dyDescent="0.2">
      <c r="C143" s="33"/>
      <c r="D143" s="33"/>
      <c r="E143" s="33"/>
      <c r="F143" s="33"/>
      <c r="G143" s="33"/>
    </row>
    <row r="144" spans="3:7" x14ac:dyDescent="0.2">
      <c r="C144" s="33"/>
      <c r="D144" s="33"/>
      <c r="E144" s="33"/>
      <c r="F144" s="33"/>
      <c r="G144" s="33"/>
    </row>
    <row r="145" spans="3:7" x14ac:dyDescent="0.2">
      <c r="C145" s="33"/>
      <c r="D145" s="33"/>
      <c r="E145" s="33"/>
      <c r="F145" s="33"/>
      <c r="G145" s="33"/>
    </row>
    <row r="146" spans="3:7" x14ac:dyDescent="0.2">
      <c r="C146" s="33"/>
      <c r="D146" s="33"/>
      <c r="E146" s="33"/>
      <c r="F146" s="33"/>
      <c r="G146" s="33"/>
    </row>
    <row r="147" spans="3:7" x14ac:dyDescent="0.2">
      <c r="C147" s="33"/>
      <c r="D147" s="33"/>
      <c r="E147" s="33"/>
      <c r="F147" s="33"/>
      <c r="G147" s="33"/>
    </row>
    <row r="148" spans="3:7" x14ac:dyDescent="0.2">
      <c r="C148" s="33"/>
      <c r="D148" s="33"/>
      <c r="E148" s="33"/>
      <c r="F148" s="33"/>
      <c r="G148" s="33"/>
    </row>
    <row r="149" spans="3:7" x14ac:dyDescent="0.2">
      <c r="C149" s="33"/>
      <c r="D149" s="33"/>
      <c r="E149" s="33"/>
      <c r="F149" s="33"/>
      <c r="G149" s="33"/>
    </row>
  </sheetData>
  <mergeCells count="4">
    <mergeCell ref="C4:E4"/>
    <mergeCell ref="A24:F24"/>
    <mergeCell ref="A25:F25"/>
    <mergeCell ref="A26:F26"/>
  </mergeCells>
  <pageMargins left="0.7" right="0.7" top="0.75" bottom="0.75" header="0.3" footer="0.3"/>
  <pageSetup paperSize="9" orientation="portrait" r:id="rId1"/>
  <headerFooter>
    <oddFooter>&amp;LPUBLIC</oddFooter>
    <evenFooter>&amp;LPUBLIC</evenFooter>
    <firstFooter>&amp;LPUBLIC</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heetViews>
  <sheetFormatPr defaultRowHeight="12.75" x14ac:dyDescent="0.2"/>
  <cols>
    <col min="1" max="1" width="25.6640625" bestFit="1" customWidth="1"/>
    <col min="2" max="2" width="34.83203125" customWidth="1"/>
    <col min="3" max="3" width="90.6640625" customWidth="1"/>
  </cols>
  <sheetData>
    <row r="1" spans="1:3" ht="18.75" x14ac:dyDescent="0.3">
      <c r="A1" s="14" t="s">
        <v>3</v>
      </c>
    </row>
    <row r="2" spans="1:3" ht="18.75" x14ac:dyDescent="0.3">
      <c r="A2" s="14" t="s">
        <v>4</v>
      </c>
    </row>
    <row r="3" spans="1:3" x14ac:dyDescent="0.2">
      <c r="A3" s="28"/>
    </row>
    <row r="4" spans="1:3" x14ac:dyDescent="0.2">
      <c r="A4" s="15" t="s">
        <v>88</v>
      </c>
    </row>
    <row r="5" spans="1:3" x14ac:dyDescent="0.2">
      <c r="A5" s="15"/>
    </row>
    <row r="6" spans="1:3" x14ac:dyDescent="0.2">
      <c r="A6" s="84" t="s">
        <v>79</v>
      </c>
      <c r="B6" s="84"/>
      <c r="C6" s="84"/>
    </row>
    <row r="7" spans="1:3" x14ac:dyDescent="0.2">
      <c r="A7" s="84"/>
      <c r="B7" s="84" t="s">
        <v>84</v>
      </c>
      <c r="C7" s="84" t="s">
        <v>80</v>
      </c>
    </row>
    <row r="8" spans="1:3" x14ac:dyDescent="0.2">
      <c r="A8" s="84"/>
      <c r="B8" s="84" t="s">
        <v>85</v>
      </c>
      <c r="C8" s="84" t="s">
        <v>81</v>
      </c>
    </row>
    <row r="9" spans="1:3" x14ac:dyDescent="0.2">
      <c r="A9" s="84"/>
      <c r="B9" s="84" t="s">
        <v>86</v>
      </c>
      <c r="C9" s="84" t="s">
        <v>82</v>
      </c>
    </row>
    <row r="10" spans="1:3" x14ac:dyDescent="0.2">
      <c r="A10" s="84"/>
      <c r="B10" s="84" t="s">
        <v>87</v>
      </c>
      <c r="C10" s="84" t="s">
        <v>83</v>
      </c>
    </row>
    <row r="11" spans="1:3" x14ac:dyDescent="0.2">
      <c r="A11" s="84"/>
      <c r="B11" s="84" t="s">
        <v>108</v>
      </c>
      <c r="C11" s="84" t="s">
        <v>107</v>
      </c>
    </row>
    <row r="12" spans="1:3" x14ac:dyDescent="0.2">
      <c r="A12" s="84"/>
      <c r="B12" s="84"/>
      <c r="C12" s="84"/>
    </row>
    <row r="13" spans="1:3" x14ac:dyDescent="0.2">
      <c r="A13" s="84" t="s">
        <v>89</v>
      </c>
      <c r="B13" s="84"/>
      <c r="C13" s="84"/>
    </row>
    <row r="14" spans="1:3" x14ac:dyDescent="0.2">
      <c r="A14" s="84"/>
      <c r="B14" s="84" t="s">
        <v>91</v>
      </c>
      <c r="C14" s="85" t="s">
        <v>90</v>
      </c>
    </row>
    <row r="15" spans="1:3" x14ac:dyDescent="0.2">
      <c r="A15" s="84"/>
      <c r="B15" s="84" t="s">
        <v>93</v>
      </c>
      <c r="C15" s="85" t="s">
        <v>92</v>
      </c>
    </row>
    <row r="16" spans="1:3" x14ac:dyDescent="0.2">
      <c r="A16" s="84"/>
      <c r="B16" s="84" t="s">
        <v>94</v>
      </c>
      <c r="C16" s="85" t="s">
        <v>156</v>
      </c>
    </row>
    <row r="17" spans="1:3" x14ac:dyDescent="0.2">
      <c r="A17" s="84"/>
      <c r="B17" s="84" t="s">
        <v>96</v>
      </c>
      <c r="C17" s="85" t="s">
        <v>95</v>
      </c>
    </row>
    <row r="18" spans="1:3" ht="12.75" customHeight="1" x14ac:dyDescent="0.2">
      <c r="A18" s="84"/>
      <c r="B18" s="84" t="s">
        <v>98</v>
      </c>
      <c r="C18" s="85" t="s">
        <v>97</v>
      </c>
    </row>
  </sheetData>
  <hyperlinks>
    <hyperlink ref="C14" r:id="rId1"/>
    <hyperlink ref="C17" r:id="rId2"/>
    <hyperlink ref="C15" r:id="rId3"/>
    <hyperlink ref="C16" r:id="rId4"/>
    <hyperlink ref="C18" r:id="rId5"/>
  </hyperlinks>
  <pageMargins left="0.7" right="0.7" top="0.75" bottom="0.75" header="0.3" footer="0.3"/>
  <pageSetup paperSize="9" orientation="portrait" r:id="rId6"/>
  <headerFooter>
    <oddFooter>&amp;LPUBLIC</oddFooter>
    <evenFooter>&amp;LPUBLIC</evenFooter>
    <firstFooter>&amp;LPUBLIC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SBC Team Document" ma:contentTypeID="0x010100528BB31B57C32142822AE3D8EE75529A00F93186ECA8DB91419000FC7B4285339C00C5BBC3EE6D21C24E9B08E4DC366C2B75" ma:contentTypeVersion="6" ma:contentTypeDescription="" ma:contentTypeScope="" ma:versionID="21d87ea84c0afe3806aa4cd87463e538">
  <xsd:schema xmlns:xsd="http://www.w3.org/2001/XMLSchema" xmlns:xs="http://www.w3.org/2001/XMLSchema" xmlns:p="http://schemas.microsoft.com/office/2006/metadata/properties" xmlns:ns2="3dfd6813-1a81-4f69-9ad2-62047c79eece" targetNamespace="http://schemas.microsoft.com/office/2006/metadata/properties" ma:root="true" ma:fieldsID="5e60742bed0d8257971c4af69d58688e" ns2:_="">
    <xsd:import namespace="3dfd6813-1a81-4f69-9ad2-62047c79eece"/>
    <xsd:element name="properties">
      <xsd:complexType>
        <xsd:sequence>
          <xsd:element name="documentManagement">
            <xsd:complexType>
              <xsd:all>
                <xsd:element ref="ns2:TaxCatchAll" minOccurs="0"/>
                <xsd:element ref="ns2:TaxCatchAllLabel" minOccurs="0"/>
                <xsd:element ref="ns2:Record_x0020_Hist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fd6813-1a81-4f69-9ad2-62047c79eece"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50fa05f-db5f-4748-a27f-d741e16042fa}" ma:internalName="TaxCatchAll" ma:showField="CatchAllData" ma:web="9c2f662a-94b2-4648-865d-90d0b0126b3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50fa05f-db5f-4748-a27f-d741e16042fa}" ma:internalName="TaxCatchAllLabel" ma:readOnly="true" ma:showField="CatchAllDataLabel" ma:web="9c2f662a-94b2-4648-865d-90d0b0126b36">
      <xsd:complexType>
        <xsd:complexContent>
          <xsd:extension base="dms:MultiChoiceLookup">
            <xsd:sequence>
              <xsd:element name="Value" type="dms:Lookup" maxOccurs="unbounded" minOccurs="0" nillable="true"/>
            </xsd:sequence>
          </xsd:extension>
        </xsd:complexContent>
      </xsd:complexType>
    </xsd:element>
    <xsd:element name="Record_x0020_History" ma:index="10" nillable="true" ma:displayName="Record History" ma:internalName="Record_x0020_Histor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ord_x0020_History xmlns="3dfd6813-1a81-4f69-9ad2-62047c79eece" xsi:nil="true"/>
    <TaxCatchAll xmlns="3dfd6813-1a81-4f69-9ad2-62047c79eece"/>
  </documentManagement>
</p:properties>
</file>

<file path=customXml/item4.xml><?xml version="1.0" encoding="utf-8"?>
<?mso-contentType ?>
<SharedContentType xmlns="Microsoft.SharePoint.Taxonomy.ContentTypeSync" SourceId="7deb33d3-af6b-4b11-bf8d-82ee07054623" ContentTypeId="0x010100528BB31B57C32142822AE3D8EE75529A00F93186ECA8DB91419000FC7B4285339C" PreviousValue="false"/>
</file>

<file path=customXml/itemProps1.xml><?xml version="1.0" encoding="utf-8"?>
<ds:datastoreItem xmlns:ds="http://schemas.openxmlformats.org/officeDocument/2006/customXml" ds:itemID="{4F8E8F70-7A96-4DD5-86F2-C322A3B27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fd6813-1a81-4f69-9ad2-62047c79e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193741-E9D7-4AF9-B29B-C33244D3449D}">
  <ds:schemaRefs>
    <ds:schemaRef ds:uri="http://schemas.microsoft.com/sharepoint/v3/contenttype/forms"/>
  </ds:schemaRefs>
</ds:datastoreItem>
</file>

<file path=customXml/itemProps3.xml><?xml version="1.0" encoding="utf-8"?>
<ds:datastoreItem xmlns:ds="http://schemas.openxmlformats.org/officeDocument/2006/customXml" ds:itemID="{2CE81BFD-023F-4C0E-B377-E89A1E475FBC}">
  <ds:schemaRefs>
    <ds:schemaRef ds:uri="http://schemas.microsoft.com/office/2006/metadata/properties"/>
    <ds:schemaRef ds:uri="3dfd6813-1a81-4f69-9ad2-62047c79eec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4.xml><?xml version="1.0" encoding="utf-8"?>
<ds:datastoreItem xmlns:ds="http://schemas.openxmlformats.org/officeDocument/2006/customXml" ds:itemID="{07926D68-9E1D-4ADD-B5DF-B5ED4A1C0EF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 Notice</vt:lpstr>
      <vt:lpstr>Cover - Index</vt:lpstr>
      <vt:lpstr>Group - Charitable Giving</vt:lpstr>
      <vt:lpstr>Group - Environment</vt:lpstr>
      <vt:lpstr>Group - Scope 2 Dual Reporting </vt:lpstr>
      <vt:lpstr>Glossary</vt:lpstr>
      <vt:lpstr>'Cover - Index'!Print_Area</vt:lpstr>
      <vt:lpstr>'Cover - Notice'!Print_Area</vt:lpstr>
      <vt:lpstr>'Group - Environment'!Print_Area</vt:lpstr>
      <vt:lpstr>'Cover - Index'!Print_Titles</vt:lpstr>
      <vt:lpstr>'Cover - Notice'!Print_Titles</vt:lpstr>
      <vt:lpstr>'Group - Environment'!Print_Titles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Deborah KUSZNER</dc:creator>
  <cp:keywords>PUBLIC</cp:keywords>
  <dc:description>PUBLIC</dc:description>
  <cp:lastModifiedBy>james.cadman@hsbc.com</cp:lastModifiedBy>
  <dcterms:created xsi:type="dcterms:W3CDTF">2020-01-23T14:37:35Z</dcterms:created>
  <dcterms:modified xsi:type="dcterms:W3CDTF">2020-02-17T10:50:30Z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0x0101000FB8B1D358A55F48B02AB4540A22A05F</vt:lpwstr>
  </property>
  <property fmtid="{D5CDD505-2E9C-101B-9397-08002B2CF9AE}" pid="3" name="Classification">
    <vt:lpwstr>PUBLIC</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CLAPUBLIC</vt:lpwstr>
  </property>
  <property fmtid="{D5CDD505-2E9C-101B-9397-08002B2CF9AE}" pid="7" name="SV_QUERY_LIST_4F35BF76-6C0D-4D9B-82B2-816C12CF3733">
    <vt:lpwstr>empty_477D106A-C0D6-4607-AEBD-E2C9D60EA279</vt:lpwstr>
  </property>
</Properties>
</file>